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18"/>
  </bookViews>
  <sheets>
    <sheet name="Arkusz1" sheetId="1" r:id="rId1"/>
  </sheets>
  <definedNames>
    <definedName name="_xlnm.Print_Area" localSheetId="0">Arkusz1!$A$1:$I$97</definedName>
    <definedName name="_xlnm.Print_Titles" localSheetId="0">Arkusz1!$4:$5</definedName>
  </definedNames>
  <calcPr calcId="125725"/>
</workbook>
</file>

<file path=xl/calcChain.xml><?xml version="1.0" encoding="utf-8"?>
<calcChain xmlns="http://schemas.openxmlformats.org/spreadsheetml/2006/main">
  <c r="G94" i="1"/>
</calcChain>
</file>

<file path=xl/sharedStrings.xml><?xml version="1.0" encoding="utf-8"?>
<sst xmlns="http://schemas.openxmlformats.org/spreadsheetml/2006/main" count="372" uniqueCount="205">
  <si>
    <t>PLH120091</t>
  </si>
  <si>
    <t>Armeria</t>
  </si>
  <si>
    <t>PLH120001</t>
  </si>
  <si>
    <t>PLH120033</t>
  </si>
  <si>
    <t>Bednarka</t>
  </si>
  <si>
    <t>PLH240023</t>
  </si>
  <si>
    <t>Beskid Mały</t>
  </si>
  <si>
    <t>PLH120061</t>
  </si>
  <si>
    <t>Biała Góra</t>
  </si>
  <si>
    <t>PLH120090</t>
  </si>
  <si>
    <t>Biała Tarnowska</t>
  </si>
  <si>
    <t>PLH120060</t>
  </si>
  <si>
    <t>Cedron</t>
  </si>
  <si>
    <t>PLH120063</t>
  </si>
  <si>
    <t>Chodów - Falniów</t>
  </si>
  <si>
    <t>PLH120049</t>
  </si>
  <si>
    <t>Cybowa Góra</t>
  </si>
  <si>
    <t>PLH120002</t>
  </si>
  <si>
    <t>Czarna Orawa</t>
  </si>
  <si>
    <t>PLH120034</t>
  </si>
  <si>
    <t>Czerna</t>
  </si>
  <si>
    <t>PLH120064</t>
  </si>
  <si>
    <t>Dąbie</t>
  </si>
  <si>
    <t>PLH120065</t>
  </si>
  <si>
    <t>Dębnicko-Tyniecki obszar łąkowy</t>
  </si>
  <si>
    <t>PLH120066</t>
  </si>
  <si>
    <t>Dębówka nad rzeką Uszewką</t>
  </si>
  <si>
    <t>PLH120024</t>
  </si>
  <si>
    <t>Dolina Białki</t>
  </si>
  <si>
    <t>PLH260017</t>
  </si>
  <si>
    <t>Dolina Górnej Mierzawy</t>
  </si>
  <si>
    <t>PLH120004</t>
  </si>
  <si>
    <t>Dolina Prądnika</t>
  </si>
  <si>
    <t>PLH120067</t>
  </si>
  <si>
    <t>Dolina rzeki Gróbki</t>
  </si>
  <si>
    <t>PLH120059</t>
  </si>
  <si>
    <t>Dolina Sanki</t>
  </si>
  <si>
    <t>PLH120005</t>
  </si>
  <si>
    <t>Dolinki Jurajskie</t>
  </si>
  <si>
    <t>PLH120083</t>
  </si>
  <si>
    <t>Dolna Soła</t>
  </si>
  <si>
    <t>PLH120085</t>
  </si>
  <si>
    <t>Dolny Dunajec</t>
  </si>
  <si>
    <t>PLH120051</t>
  </si>
  <si>
    <t>Giebułtów</t>
  </si>
  <si>
    <t>PLH120086</t>
  </si>
  <si>
    <t>Górny Dunajec</t>
  </si>
  <si>
    <t>PLH120053</t>
  </si>
  <si>
    <t>Grzymałów</t>
  </si>
  <si>
    <t>PLH120068</t>
  </si>
  <si>
    <t>Jadowniki Mokre</t>
  </si>
  <si>
    <t>PLH120006</t>
  </si>
  <si>
    <t>Jaroszowiec</t>
  </si>
  <si>
    <t>PLH120062</t>
  </si>
  <si>
    <t>Kaczmarowe Doły</t>
  </si>
  <si>
    <t>PLH120054</t>
  </si>
  <si>
    <t>Kalina Mała</t>
  </si>
  <si>
    <t>PLH120007</t>
  </si>
  <si>
    <t>Kalina-Lisiniec</t>
  </si>
  <si>
    <t>PLH120070</t>
  </si>
  <si>
    <t>Kępie na Wyżynie Miechowskiej</t>
  </si>
  <si>
    <t>PLH120008</t>
  </si>
  <si>
    <t>Koło Grobli</t>
  </si>
  <si>
    <t>PLH120055</t>
  </si>
  <si>
    <t>Komorów</t>
  </si>
  <si>
    <t>PLH120046</t>
  </si>
  <si>
    <t>Kościół w Węglówce</t>
  </si>
  <si>
    <t>PLH120039</t>
  </si>
  <si>
    <t>Krynica</t>
  </si>
  <si>
    <t>PLH120044</t>
  </si>
  <si>
    <t>Krzeszowice</t>
  </si>
  <si>
    <t>PLH120056</t>
  </si>
  <si>
    <t>Kwiatówka</t>
  </si>
  <si>
    <t>PLH120010</t>
  </si>
  <si>
    <t>Lipówka</t>
  </si>
  <si>
    <t>PLH180046</t>
  </si>
  <si>
    <t>Liwocz</t>
  </si>
  <si>
    <t>PLH120081</t>
  </si>
  <si>
    <t>Lubogoszcz</t>
  </si>
  <si>
    <t>PLH120043</t>
  </si>
  <si>
    <t>Luboń Wielki</t>
  </si>
  <si>
    <t>PLH120036</t>
  </si>
  <si>
    <t>Łabowa</t>
  </si>
  <si>
    <t>PLH120082</t>
  </si>
  <si>
    <t>Łąki koło Kasiny Wielkiej</t>
  </si>
  <si>
    <t>PLH120069</t>
  </si>
  <si>
    <t>Łąki Nowohuckie</t>
  </si>
  <si>
    <t>PLH120087</t>
  </si>
  <si>
    <t>Łososina</t>
  </si>
  <si>
    <t>PLH120025</t>
  </si>
  <si>
    <t>Małe Pieniny</t>
  </si>
  <si>
    <t>PLH120011</t>
  </si>
  <si>
    <t>Michałowiec</t>
  </si>
  <si>
    <t>PLH120012</t>
  </si>
  <si>
    <t>Na Policy</t>
  </si>
  <si>
    <t>PLH120035</t>
  </si>
  <si>
    <t>Nawojowa</t>
  </si>
  <si>
    <t>PLH120045</t>
  </si>
  <si>
    <t>Niedzica</t>
  </si>
  <si>
    <t>PLH120048</t>
  </si>
  <si>
    <t>Nowy Wiśnicz</t>
  </si>
  <si>
    <t>PLH120050</t>
  </si>
  <si>
    <t>Ochotnica</t>
  </si>
  <si>
    <t>PLH120071</t>
  </si>
  <si>
    <t>Opalonki</t>
  </si>
  <si>
    <t>PLH120018</t>
  </si>
  <si>
    <t>Ostoja Gorczańska</t>
  </si>
  <si>
    <t>PLH180001</t>
  </si>
  <si>
    <t>Ostoja Magurska</t>
  </si>
  <si>
    <t>PLH120019</t>
  </si>
  <si>
    <t>Ostoja Popradzka</t>
  </si>
  <si>
    <t>PLH240009</t>
  </si>
  <si>
    <t>Ostoja Środkowojurajska</t>
  </si>
  <si>
    <t>PLH120047</t>
  </si>
  <si>
    <t>Ostoja w Paśmie Brzanki</t>
  </si>
  <si>
    <t>PLH120052</t>
  </si>
  <si>
    <t>Ostoje Nietoperzy Beskidu Wyspowego</t>
  </si>
  <si>
    <t>PLH120020</t>
  </si>
  <si>
    <t>Ostoje Nietoperzy okolic Bukowca</t>
  </si>
  <si>
    <t>PLH120094</t>
  </si>
  <si>
    <t>Ostoje Nietoperzy Powiatu Gorlickiego</t>
  </si>
  <si>
    <t>Pieniny</t>
  </si>
  <si>
    <t>PLH120092</t>
  </si>
  <si>
    <t>Pleszczotka</t>
  </si>
  <si>
    <t>PLH120037</t>
  </si>
  <si>
    <t>Podkowce w Szczawnicy</t>
  </si>
  <si>
    <t>PLH120026</t>
  </si>
  <si>
    <t>Polana Biały Potok</t>
  </si>
  <si>
    <t>PLH120072</t>
  </si>
  <si>
    <t>Poradów</t>
  </si>
  <si>
    <t>PLH120073</t>
  </si>
  <si>
    <t>Pstroszyce</t>
  </si>
  <si>
    <t>PLH120014</t>
  </si>
  <si>
    <t>Pustynia Błędowska</t>
  </si>
  <si>
    <t>PLH120093</t>
  </si>
  <si>
    <t>Raba z Mszanką</t>
  </si>
  <si>
    <t>PLH120077</t>
  </si>
  <si>
    <t>Rudniańskie Modraszki - Kajasówka</t>
  </si>
  <si>
    <t>PLH120058</t>
  </si>
  <si>
    <t>Rudno</t>
  </si>
  <si>
    <t>PLH120079</t>
  </si>
  <si>
    <t>Skawiński obszar łąkowy</t>
  </si>
  <si>
    <t>PLH120074</t>
  </si>
  <si>
    <t>Sławice Duchowne</t>
  </si>
  <si>
    <t>PLH120015</t>
  </si>
  <si>
    <t>Sterczów-Ścianka</t>
  </si>
  <si>
    <t>PLH120088</t>
  </si>
  <si>
    <t>Środkowy Dunajec z dopływami</t>
  </si>
  <si>
    <t>PLH120089</t>
  </si>
  <si>
    <t>Tarnawka</t>
  </si>
  <si>
    <t>Tatry</t>
  </si>
  <si>
    <t>PLH120016</t>
  </si>
  <si>
    <t>Torfowiska Orawsko-Nowotarskie</t>
  </si>
  <si>
    <t>PLH120080</t>
  </si>
  <si>
    <t>Torfowisko Wielkie Błoto</t>
  </si>
  <si>
    <t>PLH120095</t>
  </si>
  <si>
    <t>Tylmanowa</t>
  </si>
  <si>
    <t>PLH120075</t>
  </si>
  <si>
    <t>Uniejów Parcele</t>
  </si>
  <si>
    <t>PLH120078</t>
  </si>
  <si>
    <t>Uroczysko Łopień</t>
  </si>
  <si>
    <t>PLH120017</t>
  </si>
  <si>
    <t>Wały</t>
  </si>
  <si>
    <t>PLH120076</t>
  </si>
  <si>
    <t>Widnica</t>
  </si>
  <si>
    <t>PLH180052</t>
  </si>
  <si>
    <t>Wisłoka z dopływami</t>
  </si>
  <si>
    <t>PLH120084</t>
  </si>
  <si>
    <t>Wiśliska</t>
  </si>
  <si>
    <t>PLH120057</t>
  </si>
  <si>
    <t>Źródliska Wisłoki</t>
  </si>
  <si>
    <t>Decyzja Komisji Nr 2008/218/WE z dn. 25.01.2008 r. (Dz. Urz. UE L 77/106 z dn. 19.03.2008 r.)</t>
  </si>
  <si>
    <t>Decyzja Komisji Nr 2009/91/WE z dn. 12.12.2008 r. (Dz. Urz. UE L 43/21 z dn. 13.02.2009 r.)</t>
  </si>
  <si>
    <t>Data akceptacji przez KE</t>
  </si>
  <si>
    <t>Decyzja Komisji Nr 2011/62/EU z dn. 10.01.2011 r. (Dz. Urz. UE L 33/1 z dn. 08.02.2011 r.)</t>
  </si>
  <si>
    <t>Region</t>
  </si>
  <si>
    <t>alpejski</t>
  </si>
  <si>
    <t>Nr decyzji</t>
  </si>
  <si>
    <t>Decyzja Komisji Nr 2008/25/WE z dn. 13.11.2007 r. (Dz. Urz. UE L 12/383 z dn. 15.01.2008 r.)</t>
  </si>
  <si>
    <t>kontynentalny</t>
  </si>
  <si>
    <t>Decyzja Komisji Nr 2009/93/WE z dn. 12.12.2008 r. (Dz. Urz. UE L 43/63 z dn. 13.02.2009 r.)</t>
  </si>
  <si>
    <t>Decyzja Komisji Nr 2011/64/EU z dn. 10.01.2011 r. (Dz. Urz. UE L 33/146 z dn. 08.02.2011 r.)</t>
  </si>
  <si>
    <t>Nazwa</t>
  </si>
  <si>
    <t>Lp.</t>
  </si>
  <si>
    <t>2</t>
  </si>
  <si>
    <t>3</t>
  </si>
  <si>
    <t>4</t>
  </si>
  <si>
    <t>5</t>
  </si>
  <si>
    <t>6</t>
  </si>
  <si>
    <t>7</t>
  </si>
  <si>
    <t>8</t>
  </si>
  <si>
    <t>Kod</t>
  </si>
  <si>
    <t>SUMA</t>
  </si>
  <si>
    <t>Rejestr obszarów mających znaczenie dla Wspólnoty w województwie małopolskim</t>
  </si>
  <si>
    <t>Powierzchnia
(ha)</t>
  </si>
  <si>
    <t>Ostoja Babiogórska</t>
  </si>
  <si>
    <t>Białowodzka Góra nad Dunajcem</t>
  </si>
  <si>
    <t>PLH120096</t>
  </si>
  <si>
    <t>Decyzja Komisji Nr 2013/738/UE z dn. 07.11.2013 r. (Dz. Urz. UE L 350/44 z dn. 21.12.2013 r.)</t>
  </si>
  <si>
    <t>Pierwsza Decyzja Komisji Europejskiej uwzlędniająca obszar</t>
  </si>
  <si>
    <t>gwiazdką oznaczono kody obszarów Natura 2000 o pokrywających się granicach obszaru specjalnej ochrony ptaków oraz obszaru mającego znaczenie dla Wspólnoty</t>
  </si>
  <si>
    <t>PLC120001 *</t>
  </si>
  <si>
    <t>PLC120002 *</t>
  </si>
  <si>
    <t>kolorem czerwonym zaznaczono przybliżoną powierzchnię części obszaru położonej w województwie małopolskim</t>
  </si>
  <si>
    <t>Stan na 01.01.2017 r.</t>
  </si>
</sst>
</file>

<file path=xl/styles.xml><?xml version="1.0" encoding="utf-8"?>
<styleSheet xmlns="http://schemas.openxmlformats.org/spreadsheetml/2006/main">
  <fonts count="3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8"/>
      <name val="Arial"/>
      <family val="2"/>
      <charset val="1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1"/>
    </font>
    <font>
      <sz val="8"/>
      <color rgb="FFFF0000"/>
      <name val="Arial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49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 style="thin">
        <color indexed="8"/>
      </top>
      <bottom style="hair">
        <color indexed="23"/>
      </bottom>
      <diagonal/>
    </border>
    <border>
      <left/>
      <right style="hair">
        <color indexed="23"/>
      </right>
      <top style="thin">
        <color indexed="8"/>
      </top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8"/>
      </right>
      <top style="thin">
        <color indexed="8"/>
      </top>
      <bottom style="hair">
        <color indexed="23"/>
      </bottom>
      <diagonal/>
    </border>
    <border>
      <left style="hair">
        <color indexed="23"/>
      </left>
      <right style="thin">
        <color indexed="8"/>
      </right>
      <top style="hair">
        <color indexed="23"/>
      </top>
      <bottom style="hair">
        <color indexed="23"/>
      </bottom>
      <diagonal/>
    </border>
    <border>
      <left style="thin">
        <color indexed="8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8"/>
      </right>
      <top style="hair">
        <color indexed="23"/>
      </top>
      <bottom/>
      <diagonal/>
    </border>
    <border>
      <left/>
      <right style="hair">
        <color indexed="23"/>
      </right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 style="thin">
        <color indexed="8"/>
      </top>
      <bottom style="thin">
        <color indexed="8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right"/>
    </xf>
    <xf numFmtId="49" fontId="18" fillId="0" borderId="0" xfId="0" applyNumberFormat="1" applyFont="1" applyFill="1" applyBorder="1" applyAlignment="1"/>
    <xf numFmtId="0" fontId="19" fillId="0" borderId="0" xfId="0" applyFont="1" applyFill="1"/>
    <xf numFmtId="2" fontId="0" fillId="0" borderId="0" xfId="0" applyNumberFormat="1" applyFill="1"/>
    <xf numFmtId="0" fontId="20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/>
    <xf numFmtId="2" fontId="24" fillId="0" borderId="11" xfId="0" applyNumberFormat="1" applyFont="1" applyFill="1" applyBorder="1"/>
    <xf numFmtId="0" fontId="25" fillId="0" borderId="0" xfId="0" applyFont="1" applyFill="1" applyBorder="1" applyAlignment="1">
      <alignment horizontal="right"/>
    </xf>
    <xf numFmtId="0" fontId="23" fillId="19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>
      <alignment horizontal="center" vertical="center"/>
    </xf>
    <xf numFmtId="2" fontId="24" fillId="0" borderId="15" xfId="0" applyNumberFormat="1" applyFont="1" applyFill="1" applyBorder="1"/>
    <xf numFmtId="0" fontId="24" fillId="0" borderId="16" xfId="0" applyFont="1" applyFill="1" applyBorder="1"/>
    <xf numFmtId="0" fontId="24" fillId="0" borderId="12" xfId="0" applyFont="1" applyFill="1" applyBorder="1"/>
    <xf numFmtId="0" fontId="27" fillId="0" borderId="12" xfId="0" applyFont="1" applyFill="1" applyBorder="1"/>
    <xf numFmtId="0" fontId="23" fillId="19" borderId="13" xfId="0" applyFont="1" applyFill="1" applyBorder="1" applyAlignment="1">
      <alignment horizontal="center" vertical="center" wrapText="1"/>
    </xf>
    <xf numFmtId="49" fontId="23" fillId="19" borderId="17" xfId="0" applyNumberFormat="1" applyFont="1" applyFill="1" applyBorder="1" applyAlignment="1">
      <alignment horizontal="center" vertical="center" wrapText="1"/>
    </xf>
    <xf numFmtId="49" fontId="23" fillId="19" borderId="18" xfId="0" applyNumberFormat="1" applyFont="1" applyFill="1" applyBorder="1" applyAlignment="1">
      <alignment horizontal="center" vertical="center" wrapText="1"/>
    </xf>
    <xf numFmtId="49" fontId="23" fillId="19" borderId="19" xfId="0" applyNumberFormat="1" applyFont="1" applyFill="1" applyBorder="1" applyAlignment="1">
      <alignment horizontal="center" vertical="center" wrapText="1"/>
    </xf>
    <xf numFmtId="49" fontId="23" fillId="19" borderId="13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/>
    </xf>
    <xf numFmtId="0" fontId="26" fillId="20" borderId="10" xfId="0" applyFont="1" applyFill="1" applyBorder="1"/>
    <xf numFmtId="0" fontId="23" fillId="19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Border="1"/>
    <xf numFmtId="0" fontId="24" fillId="0" borderId="22" xfId="0" applyFont="1" applyFill="1" applyBorder="1"/>
    <xf numFmtId="0" fontId="24" fillId="0" borderId="22" xfId="0" applyFont="1" applyBorder="1"/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6" fillId="20" borderId="24" xfId="0" applyFont="1" applyFill="1" applyBorder="1"/>
    <xf numFmtId="14" fontId="24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/>
    </xf>
    <xf numFmtId="2" fontId="24" fillId="0" borderId="25" xfId="0" applyNumberFormat="1" applyFont="1" applyFill="1" applyBorder="1"/>
    <xf numFmtId="0" fontId="24" fillId="0" borderId="26" xfId="0" applyFont="1" applyFill="1" applyBorder="1"/>
    <xf numFmtId="0" fontId="24" fillId="0" borderId="27" xfId="0" applyFont="1" applyFill="1" applyBorder="1"/>
    <xf numFmtId="0" fontId="26" fillId="18" borderId="14" xfId="0" applyFont="1" applyFill="1" applyBorder="1" applyAlignment="1">
      <alignment horizontal="right"/>
    </xf>
    <xf numFmtId="0" fontId="26" fillId="18" borderId="18" xfId="0" applyFont="1" applyFill="1" applyBorder="1" applyAlignment="1">
      <alignment horizontal="left" indent="1"/>
    </xf>
    <xf numFmtId="0" fontId="26" fillId="18" borderId="28" xfId="0" applyFont="1" applyFill="1" applyBorder="1" applyAlignment="1">
      <alignment horizontal="right"/>
    </xf>
    <xf numFmtId="2" fontId="26" fillId="18" borderId="18" xfId="0" applyNumberFormat="1" applyFont="1" applyFill="1" applyBorder="1"/>
    <xf numFmtId="2" fontId="26" fillId="18" borderId="29" xfId="0" applyNumberFormat="1" applyFont="1" applyFill="1" applyBorder="1"/>
    <xf numFmtId="2" fontId="26" fillId="18" borderId="13" xfId="0" applyNumberFormat="1" applyFont="1" applyFill="1" applyBorder="1"/>
    <xf numFmtId="2" fontId="26" fillId="18" borderId="18" xfId="0" applyNumberFormat="1" applyFont="1" applyFill="1" applyBorder="1" applyAlignment="1">
      <alignment horizontal="right"/>
    </xf>
    <xf numFmtId="49" fontId="29" fillId="0" borderId="0" xfId="0" applyNumberFormat="1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left" vertical="top"/>
    </xf>
    <xf numFmtId="2" fontId="27" fillId="0" borderId="11" xfId="0" applyNumberFormat="1" applyFont="1" applyFill="1" applyBorder="1"/>
    <xf numFmtId="0" fontId="23" fillId="19" borderId="14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 wrapText="1"/>
    </xf>
    <xf numFmtId="49" fontId="23" fillId="19" borderId="14" xfId="0" applyNumberFormat="1" applyFont="1" applyFill="1" applyBorder="1" applyAlignment="1">
      <alignment horizontal="center" vertical="center" wrapText="1"/>
    </xf>
    <xf numFmtId="49" fontId="23" fillId="19" borderId="13" xfId="0" applyNumberFormat="1" applyFont="1" applyFill="1" applyBorder="1" applyAlignment="1">
      <alignment horizontal="center" vertical="center" wrapText="1"/>
    </xf>
  </cellXfs>
  <cellStyles count="83">
    <cellStyle name="20% - akcent 1" xfId="1" builtinId="30" customBuiltin="1"/>
    <cellStyle name="20% - akcent 1 1" xfId="2"/>
    <cellStyle name="20% - akcent 2" xfId="3" builtinId="34" customBuiltin="1"/>
    <cellStyle name="20% - akcent 2 1" xfId="4"/>
    <cellStyle name="20% - akcent 3" xfId="5" builtinId="38" customBuiltin="1"/>
    <cellStyle name="20% - akcent 3 1" xfId="6"/>
    <cellStyle name="20% - akcent 4" xfId="7" builtinId="42" customBuiltin="1"/>
    <cellStyle name="20% - akcent 4 1" xfId="8"/>
    <cellStyle name="20% - akcent 5" xfId="9" builtinId="46" customBuiltin="1"/>
    <cellStyle name="20% - akcent 5 1" xfId="10"/>
    <cellStyle name="20% - akcent 6" xfId="11" builtinId="50" customBuiltin="1"/>
    <cellStyle name="20% - akcent 6 1" xfId="12"/>
    <cellStyle name="40% - akcent 1" xfId="13" builtinId="31" customBuiltin="1"/>
    <cellStyle name="40% - akcent 1 1" xfId="14"/>
    <cellStyle name="40% - akcent 2" xfId="15" builtinId="35" customBuiltin="1"/>
    <cellStyle name="40% - akcent 2 1" xfId="16"/>
    <cellStyle name="40% - akcent 3" xfId="17" builtinId="39" customBuiltin="1"/>
    <cellStyle name="40% - akcent 3 1" xfId="18"/>
    <cellStyle name="40% - akcent 4" xfId="19" builtinId="43" customBuiltin="1"/>
    <cellStyle name="40% - akcent 4 1" xfId="20"/>
    <cellStyle name="40% - akcent 5" xfId="21" builtinId="47" customBuiltin="1"/>
    <cellStyle name="40% - akcent 5 1" xfId="22"/>
    <cellStyle name="40% - akcent 6" xfId="23" builtinId="51" customBuiltin="1"/>
    <cellStyle name="40% - akcent 6 1" xfId="24"/>
    <cellStyle name="60% - akcent 1" xfId="25" builtinId="32" customBuiltin="1"/>
    <cellStyle name="60% - akcent 1 1" xfId="26"/>
    <cellStyle name="60% - akcent 2" xfId="27" builtinId="36" customBuiltin="1"/>
    <cellStyle name="60% - akcent 2 1" xfId="28"/>
    <cellStyle name="60% - akcent 3" xfId="29" builtinId="40" customBuiltin="1"/>
    <cellStyle name="60% - akcent 3 1" xfId="30"/>
    <cellStyle name="60% - akcent 4" xfId="31" builtinId="44" customBuiltin="1"/>
    <cellStyle name="60% - akcent 4 1" xfId="32"/>
    <cellStyle name="60% - akcent 5" xfId="33" builtinId="48" customBuiltin="1"/>
    <cellStyle name="60% - akcent 5 1" xfId="34"/>
    <cellStyle name="60% - akcent 6" xfId="35" builtinId="52" customBuiltin="1"/>
    <cellStyle name="60% - akcent 6 1" xfId="36"/>
    <cellStyle name="Akcent 1" xfId="37" builtinId="29" customBuiltin="1"/>
    <cellStyle name="Akcent 1 1" xfId="38"/>
    <cellStyle name="Akcent 2" xfId="39" builtinId="33" customBuiltin="1"/>
    <cellStyle name="Akcent 2 1" xfId="40"/>
    <cellStyle name="Akcent 3" xfId="41" builtinId="37" customBuiltin="1"/>
    <cellStyle name="Akcent 3 1" xfId="42"/>
    <cellStyle name="Akcent 4" xfId="43" builtinId="41" customBuiltin="1"/>
    <cellStyle name="Akcent 4 1" xfId="44"/>
    <cellStyle name="Akcent 5" xfId="45" builtinId="45" customBuiltin="1"/>
    <cellStyle name="Akcent 5 1" xfId="46"/>
    <cellStyle name="Akcent 6" xfId="47" builtinId="49" customBuiltin="1"/>
    <cellStyle name="Akcent 6 1" xfId="48"/>
    <cellStyle name="Dane wejściowe" xfId="49" builtinId="20" customBuiltin="1"/>
    <cellStyle name="Dane wejściowe 1" xfId="50"/>
    <cellStyle name="Dane wyjściowe" xfId="51" builtinId="21" customBuiltin="1"/>
    <cellStyle name="Dane wyjściowe 1" xfId="52"/>
    <cellStyle name="Dobre" xfId="53" builtinId="26" customBuiltin="1"/>
    <cellStyle name="Dobre 1" xfId="54"/>
    <cellStyle name="Komórka połączona" xfId="55" builtinId="24" customBuiltin="1"/>
    <cellStyle name="Komórka połączona 1" xfId="56"/>
    <cellStyle name="Komórka zaznaczona" xfId="57" builtinId="23" customBuiltin="1"/>
    <cellStyle name="Komórka zaznaczona 1" xfId="58"/>
    <cellStyle name="Nagłówek 1" xfId="59" builtinId="16" customBuiltin="1"/>
    <cellStyle name="Nagłówek 1 1" xfId="60"/>
    <cellStyle name="Nagłówek 2" xfId="61" builtinId="17" customBuiltin="1"/>
    <cellStyle name="Nagłówek 2 1" xfId="62"/>
    <cellStyle name="Nagłówek 3" xfId="63" builtinId="18" customBuiltin="1"/>
    <cellStyle name="Nagłówek 3 1" xfId="64"/>
    <cellStyle name="Nagłówek 4" xfId="65" builtinId="19" customBuiltin="1"/>
    <cellStyle name="Nagłówek 4 1" xfId="66"/>
    <cellStyle name="Neutralne" xfId="67" builtinId="28" customBuiltin="1"/>
    <cellStyle name="Neutralne 1" xfId="68"/>
    <cellStyle name="Normalny" xfId="0" builtinId="0"/>
    <cellStyle name="Obliczenia" xfId="69" builtinId="22" customBuiltin="1"/>
    <cellStyle name="Obliczenia 1" xfId="70"/>
    <cellStyle name="Suma" xfId="71" builtinId="25" customBuiltin="1"/>
    <cellStyle name="Suma 1" xfId="72"/>
    <cellStyle name="Tekst objaśnienia" xfId="73" builtinId="53" customBuiltin="1"/>
    <cellStyle name="Tekst objaśnienia 1" xfId="74"/>
    <cellStyle name="Tekst ostrzeżenia" xfId="75" builtinId="11" customBuiltin="1"/>
    <cellStyle name="Tekst ostrzeżenia 1" xfId="76"/>
    <cellStyle name="Tytuł" xfId="77" builtinId="15" customBuiltin="1"/>
    <cellStyle name="Tytuł 1" xfId="78"/>
    <cellStyle name="Uwaga" xfId="79" builtinId="10" customBuiltin="1"/>
    <cellStyle name="Uwaga 1" xfId="80"/>
    <cellStyle name="Złe" xfId="81" builtinId="27" customBuiltin="1"/>
    <cellStyle name="Złe 1" xfId="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ColWidth="11.5703125" defaultRowHeight="12.75"/>
  <cols>
    <col min="1" max="1" width="5.140625" style="1" customWidth="1"/>
    <col min="2" max="2" width="11.42578125" style="2" customWidth="1"/>
    <col min="3" max="3" width="32.140625" style="1" customWidth="1"/>
    <col min="4" max="4" width="11.5703125" style="1"/>
    <col min="5" max="5" width="7.28515625" style="1" customWidth="1"/>
    <col min="6" max="6" width="68" style="1" bestFit="1" customWidth="1"/>
    <col min="7" max="7" width="11.7109375" style="1" customWidth="1"/>
    <col min="8" max="8" width="2.28515625" style="1" customWidth="1"/>
    <col min="9" max="9" width="11.42578125" style="1" customWidth="1"/>
    <col min="10" max="16384" width="11.5703125" style="1"/>
  </cols>
  <sheetData>
    <row r="1" spans="1:9" ht="18">
      <c r="A1" s="8"/>
      <c r="B1" s="8" t="s">
        <v>193</v>
      </c>
      <c r="E1" s="3"/>
      <c r="F1" s="3"/>
    </row>
    <row r="2" spans="1:9" ht="15.75">
      <c r="A2" s="4"/>
      <c r="B2" s="4" t="s">
        <v>204</v>
      </c>
      <c r="E2" s="3"/>
      <c r="F2" s="3"/>
    </row>
    <row r="3" spans="1:9">
      <c r="E3" s="3"/>
      <c r="F3" s="3"/>
    </row>
    <row r="4" spans="1:9" s="5" customFormat="1" ht="33.75">
      <c r="A4" s="26" t="s">
        <v>183</v>
      </c>
      <c r="B4" s="11" t="s">
        <v>191</v>
      </c>
      <c r="C4" s="11" t="s">
        <v>182</v>
      </c>
      <c r="D4" s="11" t="s">
        <v>173</v>
      </c>
      <c r="E4" s="11" t="s">
        <v>177</v>
      </c>
      <c r="F4" s="19" t="s">
        <v>199</v>
      </c>
      <c r="G4" s="49" t="s">
        <v>194</v>
      </c>
      <c r="H4" s="50"/>
      <c r="I4" s="11" t="s">
        <v>175</v>
      </c>
    </row>
    <row r="5" spans="1:9" s="24" customFormat="1" ht="11.25">
      <c r="A5" s="20">
        <v>1</v>
      </c>
      <c r="B5" s="21" t="s">
        <v>184</v>
      </c>
      <c r="C5" s="22" t="s">
        <v>185</v>
      </c>
      <c r="D5" s="23" t="s">
        <v>186</v>
      </c>
      <c r="E5" s="20" t="s">
        <v>187</v>
      </c>
      <c r="F5" s="20" t="s">
        <v>188</v>
      </c>
      <c r="G5" s="51" t="s">
        <v>189</v>
      </c>
      <c r="H5" s="52"/>
      <c r="I5" s="20" t="s">
        <v>190</v>
      </c>
    </row>
    <row r="6" spans="1:9">
      <c r="A6" s="27">
        <v>1</v>
      </c>
      <c r="B6" s="12" t="s">
        <v>0</v>
      </c>
      <c r="C6" s="25" t="s">
        <v>1</v>
      </c>
      <c r="D6" s="14">
        <v>40553</v>
      </c>
      <c r="E6" s="12">
        <v>4</v>
      </c>
      <c r="F6" s="13" t="s">
        <v>181</v>
      </c>
      <c r="G6" s="15">
        <v>7.39</v>
      </c>
      <c r="H6" s="16"/>
      <c r="I6" s="28" t="s">
        <v>179</v>
      </c>
    </row>
    <row r="7" spans="1:9">
      <c r="A7" s="27">
        <v>2</v>
      </c>
      <c r="B7" s="12" t="s">
        <v>3</v>
      </c>
      <c r="C7" s="25" t="s">
        <v>4</v>
      </c>
      <c r="D7" s="14">
        <v>39794</v>
      </c>
      <c r="E7" s="12">
        <v>2</v>
      </c>
      <c r="F7" s="13" t="s">
        <v>172</v>
      </c>
      <c r="G7" s="48">
        <v>1059.07</v>
      </c>
      <c r="H7" s="18"/>
      <c r="I7" s="29" t="s">
        <v>176</v>
      </c>
    </row>
    <row r="8" spans="1:9">
      <c r="A8" s="27">
        <v>3</v>
      </c>
      <c r="B8" s="12" t="s">
        <v>5</v>
      </c>
      <c r="C8" s="25" t="s">
        <v>6</v>
      </c>
      <c r="D8" s="14">
        <v>39794</v>
      </c>
      <c r="E8" s="12">
        <v>2</v>
      </c>
      <c r="F8" s="13" t="s">
        <v>172</v>
      </c>
      <c r="G8" s="48">
        <v>1177.69</v>
      </c>
      <c r="H8" s="18"/>
      <c r="I8" s="29" t="s">
        <v>176</v>
      </c>
    </row>
    <row r="9" spans="1:9">
      <c r="A9" s="27">
        <v>4</v>
      </c>
      <c r="B9" s="12" t="s">
        <v>7</v>
      </c>
      <c r="C9" s="25" t="s">
        <v>8</v>
      </c>
      <c r="D9" s="14">
        <v>40553</v>
      </c>
      <c r="E9" s="12">
        <v>4</v>
      </c>
      <c r="F9" s="13" t="s">
        <v>181</v>
      </c>
      <c r="G9" s="9">
        <v>12.89</v>
      </c>
      <c r="H9" s="17"/>
      <c r="I9" s="30" t="s">
        <v>179</v>
      </c>
    </row>
    <row r="10" spans="1:9">
      <c r="A10" s="27">
        <v>5</v>
      </c>
      <c r="B10" s="12" t="s">
        <v>9</v>
      </c>
      <c r="C10" s="25" t="s">
        <v>10</v>
      </c>
      <c r="D10" s="14">
        <v>40553</v>
      </c>
      <c r="E10" s="12">
        <v>4</v>
      </c>
      <c r="F10" s="13" t="s">
        <v>181</v>
      </c>
      <c r="G10" s="9">
        <v>957.46</v>
      </c>
      <c r="H10" s="17"/>
      <c r="I10" s="30" t="s">
        <v>179</v>
      </c>
    </row>
    <row r="11" spans="1:9">
      <c r="A11" s="27">
        <v>6</v>
      </c>
      <c r="B11" s="12" t="s">
        <v>197</v>
      </c>
      <c r="C11" s="25" t="s">
        <v>196</v>
      </c>
      <c r="D11" s="14">
        <v>41585</v>
      </c>
      <c r="E11" s="12">
        <v>7</v>
      </c>
      <c r="F11" s="13" t="s">
        <v>198</v>
      </c>
      <c r="G11" s="9">
        <v>67.650000000000006</v>
      </c>
      <c r="H11" s="17"/>
      <c r="I11" s="29" t="s">
        <v>176</v>
      </c>
    </row>
    <row r="12" spans="1:9">
      <c r="A12" s="27">
        <v>7</v>
      </c>
      <c r="B12" s="12" t="s">
        <v>11</v>
      </c>
      <c r="C12" s="25" t="s">
        <v>12</v>
      </c>
      <c r="D12" s="14">
        <v>40553</v>
      </c>
      <c r="E12" s="12">
        <v>4</v>
      </c>
      <c r="F12" s="13" t="s">
        <v>181</v>
      </c>
      <c r="G12" s="9">
        <v>216.51</v>
      </c>
      <c r="H12" s="17"/>
      <c r="I12" s="30" t="s">
        <v>179</v>
      </c>
    </row>
    <row r="13" spans="1:9">
      <c r="A13" s="27">
        <v>8</v>
      </c>
      <c r="B13" s="12" t="s">
        <v>13</v>
      </c>
      <c r="C13" s="25" t="s">
        <v>14</v>
      </c>
      <c r="D13" s="14">
        <v>40553</v>
      </c>
      <c r="E13" s="12">
        <v>4</v>
      </c>
      <c r="F13" s="13" t="s">
        <v>181</v>
      </c>
      <c r="G13" s="9">
        <v>7.27</v>
      </c>
      <c r="H13" s="17"/>
      <c r="I13" s="30" t="s">
        <v>179</v>
      </c>
    </row>
    <row r="14" spans="1:9">
      <c r="A14" s="27">
        <v>9</v>
      </c>
      <c r="B14" s="12" t="s">
        <v>15</v>
      </c>
      <c r="C14" s="25" t="s">
        <v>16</v>
      </c>
      <c r="D14" s="14">
        <v>40553</v>
      </c>
      <c r="E14" s="12">
        <v>4</v>
      </c>
      <c r="F14" s="13" t="s">
        <v>181</v>
      </c>
      <c r="G14" s="9">
        <v>18.149999999999999</v>
      </c>
      <c r="H14" s="17"/>
      <c r="I14" s="30" t="s">
        <v>179</v>
      </c>
    </row>
    <row r="15" spans="1:9">
      <c r="A15" s="27">
        <v>10</v>
      </c>
      <c r="B15" s="12" t="s">
        <v>17</v>
      </c>
      <c r="C15" s="25" t="s">
        <v>18</v>
      </c>
      <c r="D15" s="14">
        <v>39472</v>
      </c>
      <c r="E15" s="12">
        <v>1</v>
      </c>
      <c r="F15" s="13" t="s">
        <v>171</v>
      </c>
      <c r="G15" s="9">
        <v>183.99</v>
      </c>
      <c r="H15" s="17"/>
      <c r="I15" s="29" t="s">
        <v>176</v>
      </c>
    </row>
    <row r="16" spans="1:9">
      <c r="A16" s="27">
        <v>11</v>
      </c>
      <c r="B16" s="12" t="s">
        <v>19</v>
      </c>
      <c r="C16" s="25" t="s">
        <v>20</v>
      </c>
      <c r="D16" s="14">
        <v>39857</v>
      </c>
      <c r="E16" s="12">
        <v>2</v>
      </c>
      <c r="F16" s="13" t="s">
        <v>180</v>
      </c>
      <c r="G16" s="9">
        <v>76.39</v>
      </c>
      <c r="H16" s="17"/>
      <c r="I16" s="30" t="s">
        <v>179</v>
      </c>
    </row>
    <row r="17" spans="1:9">
      <c r="A17" s="27">
        <v>12</v>
      </c>
      <c r="B17" s="12" t="s">
        <v>21</v>
      </c>
      <c r="C17" s="25" t="s">
        <v>22</v>
      </c>
      <c r="D17" s="14">
        <v>40553</v>
      </c>
      <c r="E17" s="12">
        <v>4</v>
      </c>
      <c r="F17" s="13" t="s">
        <v>181</v>
      </c>
      <c r="G17" s="9">
        <v>4.01</v>
      </c>
      <c r="H17" s="17"/>
      <c r="I17" s="30" t="s">
        <v>179</v>
      </c>
    </row>
    <row r="18" spans="1:9">
      <c r="A18" s="27">
        <v>13</v>
      </c>
      <c r="B18" s="12" t="s">
        <v>23</v>
      </c>
      <c r="C18" s="25" t="s">
        <v>24</v>
      </c>
      <c r="D18" s="14">
        <v>40553</v>
      </c>
      <c r="E18" s="12">
        <v>4</v>
      </c>
      <c r="F18" s="13" t="s">
        <v>181</v>
      </c>
      <c r="G18" s="9">
        <v>282.86</v>
      </c>
      <c r="H18" s="17"/>
      <c r="I18" s="30" t="s">
        <v>179</v>
      </c>
    </row>
    <row r="19" spans="1:9">
      <c r="A19" s="27">
        <v>14</v>
      </c>
      <c r="B19" s="12" t="s">
        <v>25</v>
      </c>
      <c r="C19" s="25" t="s">
        <v>26</v>
      </c>
      <c r="D19" s="14">
        <v>40553</v>
      </c>
      <c r="E19" s="12">
        <v>4</v>
      </c>
      <c r="F19" s="13" t="s">
        <v>181</v>
      </c>
      <c r="G19" s="9">
        <v>844.28</v>
      </c>
      <c r="H19" s="17"/>
      <c r="I19" s="30" t="s">
        <v>179</v>
      </c>
    </row>
    <row r="20" spans="1:9">
      <c r="A20" s="27">
        <v>15</v>
      </c>
      <c r="B20" s="12" t="s">
        <v>27</v>
      </c>
      <c r="C20" s="25" t="s">
        <v>28</v>
      </c>
      <c r="D20" s="14">
        <v>39794</v>
      </c>
      <c r="E20" s="12">
        <v>2</v>
      </c>
      <c r="F20" s="13" t="s">
        <v>172</v>
      </c>
      <c r="G20" s="9">
        <v>716.03</v>
      </c>
      <c r="H20" s="17"/>
      <c r="I20" s="29" t="s">
        <v>176</v>
      </c>
    </row>
    <row r="21" spans="1:9">
      <c r="A21" s="27">
        <v>16</v>
      </c>
      <c r="B21" s="12" t="s">
        <v>29</v>
      </c>
      <c r="C21" s="25" t="s">
        <v>30</v>
      </c>
      <c r="D21" s="14">
        <v>40553</v>
      </c>
      <c r="E21" s="12">
        <v>4</v>
      </c>
      <c r="F21" s="13" t="s">
        <v>181</v>
      </c>
      <c r="G21" s="48">
        <v>625.49</v>
      </c>
      <c r="H21" s="18"/>
      <c r="I21" s="30" t="s">
        <v>179</v>
      </c>
    </row>
    <row r="22" spans="1:9">
      <c r="A22" s="27">
        <v>17</v>
      </c>
      <c r="B22" s="12" t="s">
        <v>31</v>
      </c>
      <c r="C22" s="25" t="s">
        <v>32</v>
      </c>
      <c r="D22" s="14">
        <v>39399</v>
      </c>
      <c r="E22" s="12">
        <v>1</v>
      </c>
      <c r="F22" s="13" t="s">
        <v>178</v>
      </c>
      <c r="G22" s="9">
        <v>2160.9299999999998</v>
      </c>
      <c r="H22" s="17"/>
      <c r="I22" s="30" t="s">
        <v>179</v>
      </c>
    </row>
    <row r="23" spans="1:9">
      <c r="A23" s="27">
        <v>18</v>
      </c>
      <c r="B23" s="12" t="s">
        <v>33</v>
      </c>
      <c r="C23" s="25" t="s">
        <v>34</v>
      </c>
      <c r="D23" s="14">
        <v>40553</v>
      </c>
      <c r="E23" s="12">
        <v>4</v>
      </c>
      <c r="F23" s="13" t="s">
        <v>181</v>
      </c>
      <c r="G23" s="9">
        <v>999.78</v>
      </c>
      <c r="H23" s="17"/>
      <c r="I23" s="30" t="s">
        <v>179</v>
      </c>
    </row>
    <row r="24" spans="1:9">
      <c r="A24" s="27">
        <v>19</v>
      </c>
      <c r="B24" s="12" t="s">
        <v>35</v>
      </c>
      <c r="C24" s="25" t="s">
        <v>36</v>
      </c>
      <c r="D24" s="14">
        <v>40553</v>
      </c>
      <c r="E24" s="12">
        <v>4</v>
      </c>
      <c r="F24" s="13" t="s">
        <v>181</v>
      </c>
      <c r="G24" s="9">
        <v>22.46</v>
      </c>
      <c r="H24" s="17"/>
      <c r="I24" s="30" t="s">
        <v>179</v>
      </c>
    </row>
    <row r="25" spans="1:9">
      <c r="A25" s="27">
        <v>20</v>
      </c>
      <c r="B25" s="12" t="s">
        <v>37</v>
      </c>
      <c r="C25" s="25" t="s">
        <v>38</v>
      </c>
      <c r="D25" s="14">
        <v>39399</v>
      </c>
      <c r="E25" s="12">
        <v>1</v>
      </c>
      <c r="F25" s="13" t="s">
        <v>178</v>
      </c>
      <c r="G25" s="9">
        <v>886.51</v>
      </c>
      <c r="H25" s="17"/>
      <c r="I25" s="30" t="s">
        <v>179</v>
      </c>
    </row>
    <row r="26" spans="1:9">
      <c r="A26" s="27">
        <v>21</v>
      </c>
      <c r="B26" s="12" t="s">
        <v>39</v>
      </c>
      <c r="C26" s="25" t="s">
        <v>40</v>
      </c>
      <c r="D26" s="14">
        <v>40553</v>
      </c>
      <c r="E26" s="12">
        <v>4</v>
      </c>
      <c r="F26" s="13" t="s">
        <v>181</v>
      </c>
      <c r="G26" s="48">
        <v>478.38</v>
      </c>
      <c r="H26" s="18"/>
      <c r="I26" s="30" t="s">
        <v>179</v>
      </c>
    </row>
    <row r="27" spans="1:9">
      <c r="A27" s="27">
        <v>22</v>
      </c>
      <c r="B27" s="12" t="s">
        <v>41</v>
      </c>
      <c r="C27" s="25" t="s">
        <v>42</v>
      </c>
      <c r="D27" s="14">
        <v>40553</v>
      </c>
      <c r="E27" s="12">
        <v>4</v>
      </c>
      <c r="F27" s="13" t="s">
        <v>181</v>
      </c>
      <c r="G27" s="9">
        <v>1293.94</v>
      </c>
      <c r="H27" s="17"/>
      <c r="I27" s="30" t="s">
        <v>179</v>
      </c>
    </row>
    <row r="28" spans="1:9">
      <c r="A28" s="27">
        <v>23</v>
      </c>
      <c r="B28" s="12" t="s">
        <v>43</v>
      </c>
      <c r="C28" s="25" t="s">
        <v>44</v>
      </c>
      <c r="D28" s="14">
        <v>40553</v>
      </c>
      <c r="E28" s="12">
        <v>4</v>
      </c>
      <c r="F28" s="13" t="s">
        <v>181</v>
      </c>
      <c r="G28" s="9">
        <v>6.38</v>
      </c>
      <c r="H28" s="17"/>
      <c r="I28" s="30" t="s">
        <v>179</v>
      </c>
    </row>
    <row r="29" spans="1:9">
      <c r="A29" s="27">
        <v>24</v>
      </c>
      <c r="B29" s="12" t="s">
        <v>45</v>
      </c>
      <c r="C29" s="25" t="s">
        <v>46</v>
      </c>
      <c r="D29" s="14">
        <v>40553</v>
      </c>
      <c r="E29" s="12">
        <v>3</v>
      </c>
      <c r="F29" s="13" t="s">
        <v>174</v>
      </c>
      <c r="G29" s="9">
        <v>150.24</v>
      </c>
      <c r="H29" s="17"/>
      <c r="I29" s="29" t="s">
        <v>176</v>
      </c>
    </row>
    <row r="30" spans="1:9">
      <c r="A30" s="27">
        <v>25</v>
      </c>
      <c r="B30" s="12" t="s">
        <v>47</v>
      </c>
      <c r="C30" s="25" t="s">
        <v>48</v>
      </c>
      <c r="D30" s="14">
        <v>40553</v>
      </c>
      <c r="E30" s="12">
        <v>4</v>
      </c>
      <c r="F30" s="13" t="s">
        <v>181</v>
      </c>
      <c r="G30" s="9">
        <v>15.23</v>
      </c>
      <c r="H30" s="17"/>
      <c r="I30" s="30" t="s">
        <v>179</v>
      </c>
    </row>
    <row r="31" spans="1:9">
      <c r="A31" s="27">
        <v>26</v>
      </c>
      <c r="B31" s="12" t="s">
        <v>49</v>
      </c>
      <c r="C31" s="25" t="s">
        <v>50</v>
      </c>
      <c r="D31" s="14">
        <v>40553</v>
      </c>
      <c r="E31" s="12">
        <v>4</v>
      </c>
      <c r="F31" s="13" t="s">
        <v>181</v>
      </c>
      <c r="G31" s="9">
        <v>704.22</v>
      </c>
      <c r="H31" s="17"/>
      <c r="I31" s="30" t="s">
        <v>179</v>
      </c>
    </row>
    <row r="32" spans="1:9">
      <c r="A32" s="27">
        <v>27</v>
      </c>
      <c r="B32" s="12" t="s">
        <v>51</v>
      </c>
      <c r="C32" s="25" t="s">
        <v>52</v>
      </c>
      <c r="D32" s="14">
        <v>39399</v>
      </c>
      <c r="E32" s="12">
        <v>1</v>
      </c>
      <c r="F32" s="13" t="s">
        <v>178</v>
      </c>
      <c r="G32" s="9">
        <v>584.80999999999995</v>
      </c>
      <c r="H32" s="17"/>
      <c r="I32" s="30" t="s">
        <v>179</v>
      </c>
    </row>
    <row r="33" spans="1:9">
      <c r="A33" s="27">
        <v>28</v>
      </c>
      <c r="B33" s="12" t="s">
        <v>53</v>
      </c>
      <c r="C33" s="25" t="s">
        <v>54</v>
      </c>
      <c r="D33" s="14">
        <v>40553</v>
      </c>
      <c r="E33" s="12">
        <v>4</v>
      </c>
      <c r="F33" s="13" t="s">
        <v>181</v>
      </c>
      <c r="G33" s="9">
        <v>12.62</v>
      </c>
      <c r="H33" s="17"/>
      <c r="I33" s="30" t="s">
        <v>179</v>
      </c>
    </row>
    <row r="34" spans="1:9">
      <c r="A34" s="27">
        <v>29</v>
      </c>
      <c r="B34" s="12" t="s">
        <v>55</v>
      </c>
      <c r="C34" s="25" t="s">
        <v>56</v>
      </c>
      <c r="D34" s="14">
        <v>40553</v>
      </c>
      <c r="E34" s="12">
        <v>4</v>
      </c>
      <c r="F34" s="13" t="s">
        <v>181</v>
      </c>
      <c r="G34" s="9">
        <v>25.64</v>
      </c>
      <c r="H34" s="17"/>
      <c r="I34" s="30" t="s">
        <v>179</v>
      </c>
    </row>
    <row r="35" spans="1:9">
      <c r="A35" s="27">
        <v>30</v>
      </c>
      <c r="B35" s="12" t="s">
        <v>57</v>
      </c>
      <c r="C35" s="25" t="s">
        <v>58</v>
      </c>
      <c r="D35" s="14">
        <v>39399</v>
      </c>
      <c r="E35" s="12">
        <v>1</v>
      </c>
      <c r="F35" s="13" t="s">
        <v>178</v>
      </c>
      <c r="G35" s="9">
        <v>5.68</v>
      </c>
      <c r="H35" s="17"/>
      <c r="I35" s="30" t="s">
        <v>179</v>
      </c>
    </row>
    <row r="36" spans="1:9">
      <c r="A36" s="27">
        <v>31</v>
      </c>
      <c r="B36" s="12" t="s">
        <v>59</v>
      </c>
      <c r="C36" s="25" t="s">
        <v>60</v>
      </c>
      <c r="D36" s="14">
        <v>40553</v>
      </c>
      <c r="E36" s="12">
        <v>4</v>
      </c>
      <c r="F36" s="13" t="s">
        <v>181</v>
      </c>
      <c r="G36" s="9">
        <v>54.17</v>
      </c>
      <c r="H36" s="17"/>
      <c r="I36" s="30" t="s">
        <v>179</v>
      </c>
    </row>
    <row r="37" spans="1:9">
      <c r="A37" s="27">
        <v>32</v>
      </c>
      <c r="B37" s="12" t="s">
        <v>61</v>
      </c>
      <c r="C37" s="25" t="s">
        <v>62</v>
      </c>
      <c r="D37" s="14">
        <v>39399</v>
      </c>
      <c r="E37" s="12">
        <v>1</v>
      </c>
      <c r="F37" s="13" t="s">
        <v>178</v>
      </c>
      <c r="G37" s="9">
        <v>599.63</v>
      </c>
      <c r="H37" s="17"/>
      <c r="I37" s="30" t="s">
        <v>179</v>
      </c>
    </row>
    <row r="38" spans="1:9">
      <c r="A38" s="27">
        <v>33</v>
      </c>
      <c r="B38" s="12" t="s">
        <v>63</v>
      </c>
      <c r="C38" s="25" t="s">
        <v>64</v>
      </c>
      <c r="D38" s="14">
        <v>40553</v>
      </c>
      <c r="E38" s="12">
        <v>4</v>
      </c>
      <c r="F38" s="13" t="s">
        <v>181</v>
      </c>
      <c r="G38" s="9">
        <v>4.91</v>
      </c>
      <c r="H38" s="17"/>
      <c r="I38" s="30" t="s">
        <v>179</v>
      </c>
    </row>
    <row r="39" spans="1:9">
      <c r="A39" s="27">
        <v>34</v>
      </c>
      <c r="B39" s="12" t="s">
        <v>65</v>
      </c>
      <c r="C39" s="25" t="s">
        <v>66</v>
      </c>
      <c r="D39" s="14">
        <v>40553</v>
      </c>
      <c r="E39" s="12">
        <v>3</v>
      </c>
      <c r="F39" s="13" t="s">
        <v>174</v>
      </c>
      <c r="G39" s="9">
        <v>88.56</v>
      </c>
      <c r="H39" s="17"/>
      <c r="I39" s="29" t="s">
        <v>176</v>
      </c>
    </row>
    <row r="40" spans="1:9">
      <c r="A40" s="27">
        <v>35</v>
      </c>
      <c r="B40" s="12" t="s">
        <v>67</v>
      </c>
      <c r="C40" s="25" t="s">
        <v>68</v>
      </c>
      <c r="D40" s="14">
        <v>39794</v>
      </c>
      <c r="E40" s="12">
        <v>2</v>
      </c>
      <c r="F40" s="13" t="s">
        <v>172</v>
      </c>
      <c r="G40" s="9">
        <v>163.80000000000001</v>
      </c>
      <c r="H40" s="17"/>
      <c r="I40" s="29" t="s">
        <v>176</v>
      </c>
    </row>
    <row r="41" spans="1:9">
      <c r="A41" s="27">
        <v>36</v>
      </c>
      <c r="B41" s="12" t="s">
        <v>69</v>
      </c>
      <c r="C41" s="25" t="s">
        <v>70</v>
      </c>
      <c r="D41" s="14">
        <v>40553</v>
      </c>
      <c r="E41" s="12">
        <v>4</v>
      </c>
      <c r="F41" s="13" t="s">
        <v>181</v>
      </c>
      <c r="G41" s="9">
        <v>39.83</v>
      </c>
      <c r="H41" s="17"/>
      <c r="I41" s="30" t="s">
        <v>179</v>
      </c>
    </row>
    <row r="42" spans="1:9">
      <c r="A42" s="27">
        <v>37</v>
      </c>
      <c r="B42" s="12" t="s">
        <v>71</v>
      </c>
      <c r="C42" s="25" t="s">
        <v>72</v>
      </c>
      <c r="D42" s="14">
        <v>40553</v>
      </c>
      <c r="E42" s="12">
        <v>4</v>
      </c>
      <c r="F42" s="13" t="s">
        <v>181</v>
      </c>
      <c r="G42" s="9">
        <v>46.96</v>
      </c>
      <c r="H42" s="17"/>
      <c r="I42" s="30" t="s">
        <v>179</v>
      </c>
    </row>
    <row r="43" spans="1:9">
      <c r="A43" s="27">
        <v>38</v>
      </c>
      <c r="B43" s="12" t="s">
        <v>73</v>
      </c>
      <c r="C43" s="25" t="s">
        <v>74</v>
      </c>
      <c r="D43" s="14">
        <v>39399</v>
      </c>
      <c r="E43" s="12">
        <v>1</v>
      </c>
      <c r="F43" s="13" t="s">
        <v>178</v>
      </c>
      <c r="G43" s="9">
        <v>25.39</v>
      </c>
      <c r="H43" s="17"/>
      <c r="I43" s="30" t="s">
        <v>179</v>
      </c>
    </row>
    <row r="44" spans="1:9">
      <c r="A44" s="27">
        <v>39</v>
      </c>
      <c r="B44" s="12" t="s">
        <v>75</v>
      </c>
      <c r="C44" s="25" t="s">
        <v>76</v>
      </c>
      <c r="D44" s="14">
        <v>40553</v>
      </c>
      <c r="E44" s="12">
        <v>4</v>
      </c>
      <c r="F44" s="13" t="s">
        <v>181</v>
      </c>
      <c r="G44" s="48">
        <v>26.11</v>
      </c>
      <c r="H44" s="18"/>
      <c r="I44" s="30" t="s">
        <v>179</v>
      </c>
    </row>
    <row r="45" spans="1:9">
      <c r="A45" s="27">
        <v>40</v>
      </c>
      <c r="B45" s="12" t="s">
        <v>77</v>
      </c>
      <c r="C45" s="25" t="s">
        <v>78</v>
      </c>
      <c r="D45" s="14">
        <v>40553</v>
      </c>
      <c r="E45" s="12">
        <v>3</v>
      </c>
      <c r="F45" s="13" t="s">
        <v>174</v>
      </c>
      <c r="G45" s="9">
        <v>16.73</v>
      </c>
      <c r="H45" s="17"/>
      <c r="I45" s="29" t="s">
        <v>176</v>
      </c>
    </row>
    <row r="46" spans="1:9">
      <c r="A46" s="27">
        <v>41</v>
      </c>
      <c r="B46" s="12" t="s">
        <v>79</v>
      </c>
      <c r="C46" s="25" t="s">
        <v>80</v>
      </c>
      <c r="D46" s="14">
        <v>39794</v>
      </c>
      <c r="E46" s="12">
        <v>2</v>
      </c>
      <c r="F46" s="13" t="s">
        <v>172</v>
      </c>
      <c r="G46" s="9">
        <v>33.630000000000003</v>
      </c>
      <c r="H46" s="17"/>
      <c r="I46" s="29" t="s">
        <v>176</v>
      </c>
    </row>
    <row r="47" spans="1:9">
      <c r="A47" s="27">
        <v>42</v>
      </c>
      <c r="B47" s="12" t="s">
        <v>81</v>
      </c>
      <c r="C47" s="25" t="s">
        <v>82</v>
      </c>
      <c r="D47" s="14">
        <v>39794</v>
      </c>
      <c r="E47" s="12">
        <v>2</v>
      </c>
      <c r="F47" s="13" t="s">
        <v>172</v>
      </c>
      <c r="G47" s="9">
        <v>3251.19</v>
      </c>
      <c r="H47" s="17"/>
      <c r="I47" s="29" t="s">
        <v>176</v>
      </c>
    </row>
    <row r="48" spans="1:9">
      <c r="A48" s="27">
        <v>43</v>
      </c>
      <c r="B48" s="12" t="s">
        <v>83</v>
      </c>
      <c r="C48" s="25" t="s">
        <v>84</v>
      </c>
      <c r="D48" s="14">
        <v>40553</v>
      </c>
      <c r="E48" s="12">
        <v>3</v>
      </c>
      <c r="F48" s="13" t="s">
        <v>174</v>
      </c>
      <c r="G48" s="9">
        <v>24.36</v>
      </c>
      <c r="H48" s="17"/>
      <c r="I48" s="29" t="s">
        <v>176</v>
      </c>
    </row>
    <row r="49" spans="1:9">
      <c r="A49" s="27">
        <v>44</v>
      </c>
      <c r="B49" s="12" t="s">
        <v>85</v>
      </c>
      <c r="C49" s="25" t="s">
        <v>86</v>
      </c>
      <c r="D49" s="14">
        <v>40553</v>
      </c>
      <c r="E49" s="12">
        <v>4</v>
      </c>
      <c r="F49" s="13" t="s">
        <v>181</v>
      </c>
      <c r="G49" s="9">
        <v>59.75</v>
      </c>
      <c r="H49" s="17"/>
      <c r="I49" s="30" t="s">
        <v>179</v>
      </c>
    </row>
    <row r="50" spans="1:9">
      <c r="A50" s="27">
        <v>45</v>
      </c>
      <c r="B50" s="12" t="s">
        <v>87</v>
      </c>
      <c r="C50" s="25" t="s">
        <v>88</v>
      </c>
      <c r="D50" s="14">
        <v>40553</v>
      </c>
      <c r="E50" s="12">
        <v>4</v>
      </c>
      <c r="F50" s="13" t="s">
        <v>181</v>
      </c>
      <c r="G50" s="9">
        <v>345.39</v>
      </c>
      <c r="H50" s="17"/>
      <c r="I50" s="30" t="s">
        <v>179</v>
      </c>
    </row>
    <row r="51" spans="1:9">
      <c r="A51" s="27">
        <v>46</v>
      </c>
      <c r="B51" s="12" t="s">
        <v>89</v>
      </c>
      <c r="C51" s="25" t="s">
        <v>90</v>
      </c>
      <c r="D51" s="14">
        <v>39794</v>
      </c>
      <c r="E51" s="12">
        <v>2</v>
      </c>
      <c r="F51" s="13" t="s">
        <v>172</v>
      </c>
      <c r="G51" s="9">
        <v>1875.94</v>
      </c>
      <c r="H51" s="17"/>
      <c r="I51" s="29" t="s">
        <v>176</v>
      </c>
    </row>
    <row r="52" spans="1:9">
      <c r="A52" s="27">
        <v>47</v>
      </c>
      <c r="B52" s="12" t="s">
        <v>91</v>
      </c>
      <c r="C52" s="25" t="s">
        <v>92</v>
      </c>
      <c r="D52" s="14">
        <v>39399</v>
      </c>
      <c r="E52" s="12">
        <v>1</v>
      </c>
      <c r="F52" s="13" t="s">
        <v>178</v>
      </c>
      <c r="G52" s="9">
        <v>20.350000000000001</v>
      </c>
      <c r="H52" s="17"/>
      <c r="I52" s="30" t="s">
        <v>179</v>
      </c>
    </row>
    <row r="53" spans="1:9">
      <c r="A53" s="27">
        <v>48</v>
      </c>
      <c r="B53" s="12" t="s">
        <v>93</v>
      </c>
      <c r="C53" s="25" t="s">
        <v>94</v>
      </c>
      <c r="D53" s="14">
        <v>39472</v>
      </c>
      <c r="E53" s="12">
        <v>1</v>
      </c>
      <c r="F53" s="13" t="s">
        <v>171</v>
      </c>
      <c r="G53" s="9">
        <v>765.75</v>
      </c>
      <c r="H53" s="17"/>
      <c r="I53" s="29" t="s">
        <v>176</v>
      </c>
    </row>
    <row r="54" spans="1:9">
      <c r="A54" s="27">
        <v>49</v>
      </c>
      <c r="B54" s="12" t="s">
        <v>95</v>
      </c>
      <c r="C54" s="25" t="s">
        <v>96</v>
      </c>
      <c r="D54" s="14">
        <v>39794</v>
      </c>
      <c r="E54" s="12">
        <v>2</v>
      </c>
      <c r="F54" s="13" t="s">
        <v>172</v>
      </c>
      <c r="G54" s="9">
        <v>1993.97</v>
      </c>
      <c r="H54" s="17"/>
      <c r="I54" s="29" t="s">
        <v>176</v>
      </c>
    </row>
    <row r="55" spans="1:9">
      <c r="A55" s="27">
        <v>50</v>
      </c>
      <c r="B55" s="12" t="s">
        <v>97</v>
      </c>
      <c r="C55" s="25" t="s">
        <v>98</v>
      </c>
      <c r="D55" s="14">
        <v>40553</v>
      </c>
      <c r="E55" s="12">
        <v>3</v>
      </c>
      <c r="F55" s="13" t="s">
        <v>174</v>
      </c>
      <c r="G55" s="9">
        <v>25.75</v>
      </c>
      <c r="H55" s="17"/>
      <c r="I55" s="29" t="s">
        <v>176</v>
      </c>
    </row>
    <row r="56" spans="1:9">
      <c r="A56" s="27">
        <v>51</v>
      </c>
      <c r="B56" s="12" t="s">
        <v>99</v>
      </c>
      <c r="C56" s="25" t="s">
        <v>100</v>
      </c>
      <c r="D56" s="14">
        <v>40553</v>
      </c>
      <c r="E56" s="12">
        <v>4</v>
      </c>
      <c r="F56" s="13" t="s">
        <v>181</v>
      </c>
      <c r="G56" s="9">
        <v>325.68</v>
      </c>
      <c r="H56" s="17"/>
      <c r="I56" s="30" t="s">
        <v>179</v>
      </c>
    </row>
    <row r="57" spans="1:9">
      <c r="A57" s="27">
        <v>52</v>
      </c>
      <c r="B57" s="12" t="s">
        <v>101</v>
      </c>
      <c r="C57" s="25" t="s">
        <v>102</v>
      </c>
      <c r="D57" s="14">
        <v>40553</v>
      </c>
      <c r="E57" s="12">
        <v>3</v>
      </c>
      <c r="F57" s="13" t="s">
        <v>174</v>
      </c>
      <c r="G57" s="9">
        <v>0.16</v>
      </c>
      <c r="H57" s="17"/>
      <c r="I57" s="29" t="s">
        <v>176</v>
      </c>
    </row>
    <row r="58" spans="1:9">
      <c r="A58" s="27">
        <v>53</v>
      </c>
      <c r="B58" s="12" t="s">
        <v>103</v>
      </c>
      <c r="C58" s="25" t="s">
        <v>104</v>
      </c>
      <c r="D58" s="14">
        <v>40553</v>
      </c>
      <c r="E58" s="12">
        <v>4</v>
      </c>
      <c r="F58" s="13" t="s">
        <v>181</v>
      </c>
      <c r="G58" s="9">
        <v>2.4</v>
      </c>
      <c r="H58" s="17"/>
      <c r="I58" s="30" t="s">
        <v>179</v>
      </c>
    </row>
    <row r="59" spans="1:9">
      <c r="A59" s="27">
        <v>54</v>
      </c>
      <c r="B59" s="12" t="s">
        <v>2</v>
      </c>
      <c r="C59" s="25" t="s">
        <v>195</v>
      </c>
      <c r="D59" s="14">
        <v>39472</v>
      </c>
      <c r="E59" s="12">
        <v>1</v>
      </c>
      <c r="F59" s="13" t="s">
        <v>171</v>
      </c>
      <c r="G59" s="9">
        <v>3350.43</v>
      </c>
      <c r="H59" s="17"/>
      <c r="I59" s="29" t="s">
        <v>176</v>
      </c>
    </row>
    <row r="60" spans="1:9">
      <c r="A60" s="27">
        <v>55</v>
      </c>
      <c r="B60" s="12" t="s">
        <v>105</v>
      </c>
      <c r="C60" s="25" t="s">
        <v>106</v>
      </c>
      <c r="D60" s="14">
        <v>39472</v>
      </c>
      <c r="E60" s="12">
        <v>1</v>
      </c>
      <c r="F60" s="13" t="s">
        <v>171</v>
      </c>
      <c r="G60" s="9">
        <v>17997.89</v>
      </c>
      <c r="H60" s="17"/>
      <c r="I60" s="29" t="s">
        <v>176</v>
      </c>
    </row>
    <row r="61" spans="1:9">
      <c r="A61" s="27">
        <v>56</v>
      </c>
      <c r="B61" s="12" t="s">
        <v>107</v>
      </c>
      <c r="C61" s="25" t="s">
        <v>108</v>
      </c>
      <c r="D61" s="14">
        <v>39472</v>
      </c>
      <c r="E61" s="12">
        <v>1</v>
      </c>
      <c r="F61" s="13" t="s">
        <v>171</v>
      </c>
      <c r="G61" s="48">
        <v>2011.51</v>
      </c>
      <c r="H61" s="18"/>
      <c r="I61" s="29" t="s">
        <v>176</v>
      </c>
    </row>
    <row r="62" spans="1:9">
      <c r="A62" s="27">
        <v>57</v>
      </c>
      <c r="B62" s="12" t="s">
        <v>109</v>
      </c>
      <c r="C62" s="25" t="s">
        <v>110</v>
      </c>
      <c r="D62" s="14">
        <v>39472</v>
      </c>
      <c r="E62" s="12">
        <v>1</v>
      </c>
      <c r="F62" s="13" t="s">
        <v>171</v>
      </c>
      <c r="G62" s="9">
        <v>57930.99</v>
      </c>
      <c r="H62" s="17"/>
      <c r="I62" s="29" t="s">
        <v>176</v>
      </c>
    </row>
    <row r="63" spans="1:9">
      <c r="A63" s="27">
        <v>58</v>
      </c>
      <c r="B63" s="12" t="s">
        <v>111</v>
      </c>
      <c r="C63" s="25" t="s">
        <v>112</v>
      </c>
      <c r="D63" s="14">
        <v>39857</v>
      </c>
      <c r="E63" s="12">
        <v>2</v>
      </c>
      <c r="F63" s="13" t="s">
        <v>180</v>
      </c>
      <c r="G63" s="48">
        <v>1704.38</v>
      </c>
      <c r="H63" s="18"/>
      <c r="I63" s="30" t="s">
        <v>179</v>
      </c>
    </row>
    <row r="64" spans="1:9">
      <c r="A64" s="27">
        <v>59</v>
      </c>
      <c r="B64" s="12" t="s">
        <v>113</v>
      </c>
      <c r="C64" s="25" t="s">
        <v>114</v>
      </c>
      <c r="D64" s="14">
        <v>40553</v>
      </c>
      <c r="E64" s="12">
        <v>4</v>
      </c>
      <c r="F64" s="13" t="s">
        <v>181</v>
      </c>
      <c r="G64" s="9">
        <v>788.9</v>
      </c>
      <c r="H64" s="17"/>
      <c r="I64" s="30" t="s">
        <v>179</v>
      </c>
    </row>
    <row r="65" spans="1:9">
      <c r="A65" s="27">
        <v>60</v>
      </c>
      <c r="B65" s="12" t="s">
        <v>115</v>
      </c>
      <c r="C65" s="25" t="s">
        <v>116</v>
      </c>
      <c r="D65" s="14">
        <v>40553</v>
      </c>
      <c r="E65" s="12">
        <v>3</v>
      </c>
      <c r="F65" s="13" t="s">
        <v>174</v>
      </c>
      <c r="G65" s="9">
        <v>5706.13</v>
      </c>
      <c r="H65" s="17"/>
      <c r="I65" s="29" t="s">
        <v>176</v>
      </c>
    </row>
    <row r="66" spans="1:9">
      <c r="A66" s="27">
        <v>61</v>
      </c>
      <c r="B66" s="12" t="s">
        <v>117</v>
      </c>
      <c r="C66" s="25" t="s">
        <v>118</v>
      </c>
      <c r="D66" s="14">
        <v>39472</v>
      </c>
      <c r="E66" s="12">
        <v>1</v>
      </c>
      <c r="F66" s="13" t="s">
        <v>171</v>
      </c>
      <c r="G66" s="9">
        <v>586.33000000000004</v>
      </c>
      <c r="H66" s="17"/>
      <c r="I66" s="29" t="s">
        <v>176</v>
      </c>
    </row>
    <row r="67" spans="1:9">
      <c r="A67" s="27">
        <v>62</v>
      </c>
      <c r="B67" s="12" t="s">
        <v>119</v>
      </c>
      <c r="C67" s="25" t="s">
        <v>120</v>
      </c>
      <c r="D67" s="14">
        <v>40553</v>
      </c>
      <c r="E67" s="12">
        <v>3</v>
      </c>
      <c r="F67" s="13" t="s">
        <v>174</v>
      </c>
      <c r="G67" s="9">
        <v>2824.56</v>
      </c>
      <c r="H67" s="17"/>
      <c r="I67" s="29" t="s">
        <v>176</v>
      </c>
    </row>
    <row r="68" spans="1:9">
      <c r="A68" s="27">
        <v>63</v>
      </c>
      <c r="B68" s="12" t="s">
        <v>202</v>
      </c>
      <c r="C68" s="25" t="s">
        <v>121</v>
      </c>
      <c r="D68" s="14">
        <v>39472</v>
      </c>
      <c r="E68" s="12">
        <v>1</v>
      </c>
      <c r="F68" s="13" t="s">
        <v>171</v>
      </c>
      <c r="G68" s="9">
        <v>2336.4299999999998</v>
      </c>
      <c r="H68" s="17"/>
      <c r="I68" s="29" t="s">
        <v>176</v>
      </c>
    </row>
    <row r="69" spans="1:9">
      <c r="A69" s="27">
        <v>64</v>
      </c>
      <c r="B69" s="12" t="s">
        <v>122</v>
      </c>
      <c r="C69" s="25" t="s">
        <v>123</v>
      </c>
      <c r="D69" s="14">
        <v>40553</v>
      </c>
      <c r="E69" s="12">
        <v>4</v>
      </c>
      <c r="F69" s="13" t="s">
        <v>181</v>
      </c>
      <c r="G69" s="9">
        <v>4.92</v>
      </c>
      <c r="H69" s="17"/>
      <c r="I69" s="30" t="s">
        <v>179</v>
      </c>
    </row>
    <row r="70" spans="1:9">
      <c r="A70" s="27">
        <v>65</v>
      </c>
      <c r="B70" s="12" t="s">
        <v>124</v>
      </c>
      <c r="C70" s="25" t="s">
        <v>125</v>
      </c>
      <c r="D70" s="14">
        <v>39794</v>
      </c>
      <c r="E70" s="12">
        <v>2</v>
      </c>
      <c r="F70" s="13" t="s">
        <v>172</v>
      </c>
      <c r="G70" s="9">
        <v>569.15</v>
      </c>
      <c r="H70" s="17"/>
      <c r="I70" s="29" t="s">
        <v>176</v>
      </c>
    </row>
    <row r="71" spans="1:9">
      <c r="A71" s="27">
        <v>66</v>
      </c>
      <c r="B71" s="12" t="s">
        <v>126</v>
      </c>
      <c r="C71" s="25" t="s">
        <v>127</v>
      </c>
      <c r="D71" s="14">
        <v>39794</v>
      </c>
      <c r="E71" s="12">
        <v>2</v>
      </c>
      <c r="F71" s="13" t="s">
        <v>172</v>
      </c>
      <c r="G71" s="9">
        <v>53.42</v>
      </c>
      <c r="H71" s="17"/>
      <c r="I71" s="29" t="s">
        <v>176</v>
      </c>
    </row>
    <row r="72" spans="1:9">
      <c r="A72" s="27">
        <v>67</v>
      </c>
      <c r="B72" s="12" t="s">
        <v>128</v>
      </c>
      <c r="C72" s="25" t="s">
        <v>129</v>
      </c>
      <c r="D72" s="14">
        <v>40553</v>
      </c>
      <c r="E72" s="12">
        <v>4</v>
      </c>
      <c r="F72" s="13" t="s">
        <v>181</v>
      </c>
      <c r="G72" s="9">
        <v>11.3</v>
      </c>
      <c r="H72" s="17"/>
      <c r="I72" s="30" t="s">
        <v>179</v>
      </c>
    </row>
    <row r="73" spans="1:9">
      <c r="A73" s="27">
        <v>68</v>
      </c>
      <c r="B73" s="12" t="s">
        <v>130</v>
      </c>
      <c r="C73" s="25" t="s">
        <v>131</v>
      </c>
      <c r="D73" s="14">
        <v>40553</v>
      </c>
      <c r="E73" s="12">
        <v>4</v>
      </c>
      <c r="F73" s="13" t="s">
        <v>181</v>
      </c>
      <c r="G73" s="9">
        <v>19.440000000000001</v>
      </c>
      <c r="H73" s="17"/>
      <c r="I73" s="30" t="s">
        <v>179</v>
      </c>
    </row>
    <row r="74" spans="1:9">
      <c r="A74" s="27">
        <v>69</v>
      </c>
      <c r="B74" s="12" t="s">
        <v>132</v>
      </c>
      <c r="C74" s="25" t="s">
        <v>133</v>
      </c>
      <c r="D74" s="14">
        <v>39399</v>
      </c>
      <c r="E74" s="12">
        <v>1</v>
      </c>
      <c r="F74" s="13" t="s">
        <v>178</v>
      </c>
      <c r="G74" s="48">
        <v>1696.88</v>
      </c>
      <c r="H74" s="18"/>
      <c r="I74" s="30" t="s">
        <v>179</v>
      </c>
    </row>
    <row r="75" spans="1:9">
      <c r="A75" s="27">
        <v>70</v>
      </c>
      <c r="B75" s="12" t="s">
        <v>134</v>
      </c>
      <c r="C75" s="25" t="s">
        <v>135</v>
      </c>
      <c r="D75" s="14">
        <v>40553</v>
      </c>
      <c r="E75" s="12">
        <v>3</v>
      </c>
      <c r="F75" s="13" t="s">
        <v>174</v>
      </c>
      <c r="G75" s="9">
        <v>249.27</v>
      </c>
      <c r="H75" s="17"/>
      <c r="I75" s="29" t="s">
        <v>176</v>
      </c>
    </row>
    <row r="76" spans="1:9">
      <c r="A76" s="27">
        <v>71</v>
      </c>
      <c r="B76" s="12" t="s">
        <v>136</v>
      </c>
      <c r="C76" s="25" t="s">
        <v>137</v>
      </c>
      <c r="D76" s="14">
        <v>40553</v>
      </c>
      <c r="E76" s="12">
        <v>4</v>
      </c>
      <c r="F76" s="13" t="s">
        <v>181</v>
      </c>
      <c r="G76" s="9">
        <v>447.24</v>
      </c>
      <c r="H76" s="17"/>
      <c r="I76" s="30" t="s">
        <v>179</v>
      </c>
    </row>
    <row r="77" spans="1:9">
      <c r="A77" s="27">
        <v>72</v>
      </c>
      <c r="B77" s="12" t="s">
        <v>138</v>
      </c>
      <c r="C77" s="25" t="s">
        <v>139</v>
      </c>
      <c r="D77" s="14">
        <v>40553</v>
      </c>
      <c r="E77" s="12">
        <v>4</v>
      </c>
      <c r="F77" s="13" t="s">
        <v>181</v>
      </c>
      <c r="G77" s="9">
        <v>72.37</v>
      </c>
      <c r="H77" s="17"/>
      <c r="I77" s="30" t="s">
        <v>179</v>
      </c>
    </row>
    <row r="78" spans="1:9">
      <c r="A78" s="27">
        <v>73</v>
      </c>
      <c r="B78" s="12" t="s">
        <v>140</v>
      </c>
      <c r="C78" s="25" t="s">
        <v>141</v>
      </c>
      <c r="D78" s="14">
        <v>40553</v>
      </c>
      <c r="E78" s="12">
        <v>4</v>
      </c>
      <c r="F78" s="13" t="s">
        <v>181</v>
      </c>
      <c r="G78" s="9">
        <v>44.13</v>
      </c>
      <c r="H78" s="17"/>
      <c r="I78" s="30" t="s">
        <v>179</v>
      </c>
    </row>
    <row r="79" spans="1:9">
      <c r="A79" s="27">
        <v>74</v>
      </c>
      <c r="B79" s="12" t="s">
        <v>142</v>
      </c>
      <c r="C79" s="25" t="s">
        <v>143</v>
      </c>
      <c r="D79" s="14">
        <v>40553</v>
      </c>
      <c r="E79" s="12">
        <v>4</v>
      </c>
      <c r="F79" s="13" t="s">
        <v>181</v>
      </c>
      <c r="G79" s="9">
        <v>4.41</v>
      </c>
      <c r="H79" s="17"/>
      <c r="I79" s="30" t="s">
        <v>179</v>
      </c>
    </row>
    <row r="80" spans="1:9">
      <c r="A80" s="27">
        <v>75</v>
      </c>
      <c r="B80" s="12" t="s">
        <v>144</v>
      </c>
      <c r="C80" s="25" t="s">
        <v>145</v>
      </c>
      <c r="D80" s="14">
        <v>39399</v>
      </c>
      <c r="E80" s="12">
        <v>1</v>
      </c>
      <c r="F80" s="13" t="s">
        <v>178</v>
      </c>
      <c r="G80" s="9">
        <v>10.96</v>
      </c>
      <c r="H80" s="17"/>
      <c r="I80" s="30" t="s">
        <v>179</v>
      </c>
    </row>
    <row r="81" spans="1:9">
      <c r="A81" s="27">
        <v>76</v>
      </c>
      <c r="B81" s="12" t="s">
        <v>146</v>
      </c>
      <c r="C81" s="25" t="s">
        <v>147</v>
      </c>
      <c r="D81" s="14">
        <v>40553</v>
      </c>
      <c r="E81" s="12">
        <v>4</v>
      </c>
      <c r="F81" s="13" t="s">
        <v>181</v>
      </c>
      <c r="G81" s="9">
        <v>755.83</v>
      </c>
      <c r="H81" s="17"/>
      <c r="I81" s="30" t="s">
        <v>179</v>
      </c>
    </row>
    <row r="82" spans="1:9">
      <c r="A82" s="27">
        <v>77</v>
      </c>
      <c r="B82" s="12" t="s">
        <v>148</v>
      </c>
      <c r="C82" s="25" t="s">
        <v>149</v>
      </c>
      <c r="D82" s="14">
        <v>40553</v>
      </c>
      <c r="E82" s="12">
        <v>4</v>
      </c>
      <c r="F82" s="13" t="s">
        <v>181</v>
      </c>
      <c r="G82" s="9">
        <v>139.94999999999999</v>
      </c>
      <c r="H82" s="17"/>
      <c r="I82" s="30" t="s">
        <v>179</v>
      </c>
    </row>
    <row r="83" spans="1:9">
      <c r="A83" s="27">
        <v>78</v>
      </c>
      <c r="B83" s="12" t="s">
        <v>201</v>
      </c>
      <c r="C83" s="25" t="s">
        <v>150</v>
      </c>
      <c r="D83" s="14">
        <v>39472</v>
      </c>
      <c r="E83" s="12">
        <v>1</v>
      </c>
      <c r="F83" s="13" t="s">
        <v>171</v>
      </c>
      <c r="G83" s="9">
        <v>21018.13</v>
      </c>
      <c r="H83" s="17"/>
      <c r="I83" s="29" t="s">
        <v>176</v>
      </c>
    </row>
    <row r="84" spans="1:9">
      <c r="A84" s="27">
        <v>79</v>
      </c>
      <c r="B84" s="12" t="s">
        <v>151</v>
      </c>
      <c r="C84" s="25" t="s">
        <v>152</v>
      </c>
      <c r="D84" s="14">
        <v>39472</v>
      </c>
      <c r="E84" s="12">
        <v>1</v>
      </c>
      <c r="F84" s="13" t="s">
        <v>171</v>
      </c>
      <c r="G84" s="9">
        <v>8255.6200000000008</v>
      </c>
      <c r="H84" s="17"/>
      <c r="I84" s="29" t="s">
        <v>176</v>
      </c>
    </row>
    <row r="85" spans="1:9">
      <c r="A85" s="27">
        <v>80</v>
      </c>
      <c r="B85" s="12" t="s">
        <v>153</v>
      </c>
      <c r="C85" s="25" t="s">
        <v>154</v>
      </c>
      <c r="D85" s="14">
        <v>40553</v>
      </c>
      <c r="E85" s="12">
        <v>4</v>
      </c>
      <c r="F85" s="13" t="s">
        <v>181</v>
      </c>
      <c r="G85" s="9">
        <v>347.89</v>
      </c>
      <c r="H85" s="17"/>
      <c r="I85" s="30" t="s">
        <v>179</v>
      </c>
    </row>
    <row r="86" spans="1:9">
      <c r="A86" s="27">
        <v>81</v>
      </c>
      <c r="B86" s="12" t="s">
        <v>155</v>
      </c>
      <c r="C86" s="25" t="s">
        <v>156</v>
      </c>
      <c r="D86" s="14">
        <v>40553</v>
      </c>
      <c r="E86" s="12">
        <v>3</v>
      </c>
      <c r="F86" s="13" t="s">
        <v>174</v>
      </c>
      <c r="G86" s="9">
        <v>0.26</v>
      </c>
      <c r="H86" s="17"/>
      <c r="I86" s="29" t="s">
        <v>176</v>
      </c>
    </row>
    <row r="87" spans="1:9">
      <c r="A87" s="27">
        <v>82</v>
      </c>
      <c r="B87" s="12" t="s">
        <v>157</v>
      </c>
      <c r="C87" s="25" t="s">
        <v>158</v>
      </c>
      <c r="D87" s="14">
        <v>40553</v>
      </c>
      <c r="E87" s="12">
        <v>4</v>
      </c>
      <c r="F87" s="13" t="s">
        <v>181</v>
      </c>
      <c r="G87" s="9">
        <v>3.7</v>
      </c>
      <c r="H87" s="17"/>
      <c r="I87" s="30" t="s">
        <v>179</v>
      </c>
    </row>
    <row r="88" spans="1:9">
      <c r="A88" s="27">
        <v>83</v>
      </c>
      <c r="B88" s="12" t="s">
        <v>159</v>
      </c>
      <c r="C88" s="25" t="s">
        <v>160</v>
      </c>
      <c r="D88" s="14">
        <v>40553</v>
      </c>
      <c r="E88" s="12">
        <v>3</v>
      </c>
      <c r="F88" s="13" t="s">
        <v>174</v>
      </c>
      <c r="G88" s="9">
        <v>44.63</v>
      </c>
      <c r="H88" s="17"/>
      <c r="I88" s="29" t="s">
        <v>176</v>
      </c>
    </row>
    <row r="89" spans="1:9">
      <c r="A89" s="27">
        <v>84</v>
      </c>
      <c r="B89" s="12" t="s">
        <v>161</v>
      </c>
      <c r="C89" s="25" t="s">
        <v>162</v>
      </c>
      <c r="D89" s="14">
        <v>39399</v>
      </c>
      <c r="E89" s="12">
        <v>1</v>
      </c>
      <c r="F89" s="13" t="s">
        <v>178</v>
      </c>
      <c r="G89" s="9">
        <v>9.25</v>
      </c>
      <c r="H89" s="17"/>
      <c r="I89" s="30" t="s">
        <v>179</v>
      </c>
    </row>
    <row r="90" spans="1:9">
      <c r="A90" s="27">
        <v>85</v>
      </c>
      <c r="B90" s="12" t="s">
        <v>163</v>
      </c>
      <c r="C90" s="25" t="s">
        <v>164</v>
      </c>
      <c r="D90" s="14">
        <v>40553</v>
      </c>
      <c r="E90" s="12">
        <v>4</v>
      </c>
      <c r="F90" s="13" t="s">
        <v>181</v>
      </c>
      <c r="G90" s="9">
        <v>7.86</v>
      </c>
      <c r="H90" s="17"/>
      <c r="I90" s="30" t="s">
        <v>179</v>
      </c>
    </row>
    <row r="91" spans="1:9">
      <c r="A91" s="27">
        <v>86</v>
      </c>
      <c r="B91" s="12" t="s">
        <v>165</v>
      </c>
      <c r="C91" s="25" t="s">
        <v>166</v>
      </c>
      <c r="D91" s="14">
        <v>40553</v>
      </c>
      <c r="E91" s="12">
        <v>4</v>
      </c>
      <c r="F91" s="13" t="s">
        <v>181</v>
      </c>
      <c r="G91" s="48">
        <v>338.42</v>
      </c>
      <c r="H91" s="18"/>
      <c r="I91" s="30" t="s">
        <v>179</v>
      </c>
    </row>
    <row r="92" spans="1:9">
      <c r="A92" s="27">
        <v>87</v>
      </c>
      <c r="B92" s="12" t="s">
        <v>167</v>
      </c>
      <c r="C92" s="25" t="s">
        <v>168</v>
      </c>
      <c r="D92" s="14">
        <v>40553</v>
      </c>
      <c r="E92" s="12">
        <v>4</v>
      </c>
      <c r="F92" s="13" t="s">
        <v>181</v>
      </c>
      <c r="G92" s="9">
        <v>48.68</v>
      </c>
      <c r="H92" s="17"/>
      <c r="I92" s="30" t="s">
        <v>179</v>
      </c>
    </row>
    <row r="93" spans="1:9">
      <c r="A93" s="31">
        <v>88</v>
      </c>
      <c r="B93" s="32" t="s">
        <v>169</v>
      </c>
      <c r="C93" s="33" t="s">
        <v>170</v>
      </c>
      <c r="D93" s="34">
        <v>40553</v>
      </c>
      <c r="E93" s="32">
        <v>3</v>
      </c>
      <c r="F93" s="35" t="s">
        <v>174</v>
      </c>
      <c r="G93" s="36">
        <v>181.84</v>
      </c>
      <c r="H93" s="37"/>
      <c r="I93" s="38" t="s">
        <v>176</v>
      </c>
    </row>
    <row r="94" spans="1:9">
      <c r="A94" s="39"/>
      <c r="B94" s="40"/>
      <c r="C94" s="41"/>
      <c r="D94" s="42"/>
      <c r="E94" s="42"/>
      <c r="F94" s="45" t="s">
        <v>192</v>
      </c>
      <c r="G94" s="43">
        <f>SUM(G6:G93)</f>
        <v>152967.46000000002</v>
      </c>
      <c r="H94" s="42"/>
      <c r="I94" s="44"/>
    </row>
    <row r="95" spans="1:9">
      <c r="G95" s="6"/>
    </row>
    <row r="96" spans="1:9">
      <c r="A96" s="10"/>
      <c r="B96" s="46" t="s">
        <v>203</v>
      </c>
    </row>
    <row r="97" spans="1:2">
      <c r="A97" s="7"/>
      <c r="B97" s="47" t="s">
        <v>200</v>
      </c>
    </row>
    <row r="98" spans="1:2">
      <c r="A98"/>
    </row>
    <row r="99" spans="1:2">
      <c r="A99"/>
    </row>
  </sheetData>
  <mergeCells count="2">
    <mergeCell ref="G4:H4"/>
    <mergeCell ref="G5:H5"/>
  </mergeCells>
  <pageMargins left="0.59055118110236227" right="0.59055118110236227" top="0.59055118110236227" bottom="0.59055118110236227" header="0.51181102362204722" footer="0.51181102362204722"/>
  <pageSetup paperSize="9" scale="77" firstPageNumber="0" orientation="landscape" horizontalDpi="300" verticalDpi="300" r:id="rId1"/>
  <headerFooter alignWithMargins="0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BZ</cp:lastModifiedBy>
  <cp:lastPrinted>2015-12-09T11:10:33Z</cp:lastPrinted>
  <dcterms:created xsi:type="dcterms:W3CDTF">2012-08-31T10:39:17Z</dcterms:created>
  <dcterms:modified xsi:type="dcterms:W3CDTF">2017-01-11T10:25:03Z</dcterms:modified>
</cp:coreProperties>
</file>