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dysk_D\INFO\"/>
    </mc:Choice>
  </mc:AlternateContent>
  <bookViews>
    <workbookView xWindow="0" yWindow="0" windowWidth="16380" windowHeight="8190" tabRatio="80"/>
  </bookViews>
  <sheets>
    <sheet name="Arkusz1" sheetId="1" r:id="rId1"/>
  </sheets>
  <definedNames>
    <definedName name="_xlnm.Print_Area" localSheetId="0">Arkusz1!$A$1:$Q$88</definedName>
    <definedName name="_xlnm.Print_Titles" localSheetId="0">Arkusz1!$4:$5</definedName>
  </definedNames>
  <calcPr calcId="162913"/>
</workbook>
</file>

<file path=xl/calcChain.xml><?xml version="1.0" encoding="utf-8"?>
<calcChain xmlns="http://schemas.openxmlformats.org/spreadsheetml/2006/main">
  <c r="L86" i="1" l="1"/>
</calcChain>
</file>

<file path=xl/sharedStrings.xml><?xml version="1.0" encoding="utf-8"?>
<sst xmlns="http://schemas.openxmlformats.org/spreadsheetml/2006/main" count="820" uniqueCount="244">
  <si>
    <t>L.p.</t>
  </si>
  <si>
    <t>Nazwa obiektu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</si>
  <si>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</si>
  <si>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</si>
  <si>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</si>
  <si>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</si>
  <si>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</si>
  <si>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</si>
  <si>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Forma własności</t>
  </si>
  <si>
    <t>Pow. [ha]</t>
  </si>
  <si>
    <t>Dług. [m]</t>
  </si>
  <si>
    <t>Opis formy ochrony przyrody</t>
  </si>
  <si>
    <t>Ochrona zgodna z prawem międzynarodowym</t>
  </si>
  <si>
    <t xml:space="preserve">Odsłonięcie geologiczne </t>
  </si>
  <si>
    <t>chrzanowski</t>
  </si>
  <si>
    <t>Alwernia</t>
  </si>
  <si>
    <t>Mirów</t>
  </si>
  <si>
    <t>208/4</t>
  </si>
  <si>
    <t>Skarb Państwa</t>
  </si>
  <si>
    <t xml:space="preserve"> Potok Rzyczanka</t>
  </si>
  <si>
    <t>wadowicki</t>
  </si>
  <si>
    <t>Andrychów</t>
  </si>
  <si>
    <t>Sułkowice</t>
  </si>
  <si>
    <t>Fragment profilu geologicznego koryta potoku Rzyczanka</t>
  </si>
  <si>
    <t>Poziom II Sobieski - poprzecznik Reichetzer V i komora Stanetti V</t>
  </si>
  <si>
    <t>bocheński</t>
  </si>
  <si>
    <t>Bochnia</t>
  </si>
  <si>
    <t>Sole północne oraz przerost iłowca z anhydrytem i warstwą łupka anhydrytowego. Utwory płonne są silnie spękane z licznymi żyłami gipsu włóknistego, soli włóknistej oraz skupieniami gipsu alabastrowego. Sole środkowe szara i biała, w których wyeksploatowana komora ma kształt odpowiadający antyklinalnemu uformowaniu pokładu.</t>
  </si>
  <si>
    <t>Poziom III Wenier – poprzecznik Wenier V i komora bez nazwy przy poprzeczniku</t>
  </si>
  <si>
    <t>Sole kamienne oraz utwory płonne środkowej i dolnej części profilu litostratygraficznego serii solnej Bochni. Zmiany tektoniczne górotworu objawiające się tworzeniem się druzgotów tektonicznych w utworach sztywnych oraz złuskowań skał bardziej plastycznych. Najbogatsze znane w kopalni nagromadzenie uwęglonych szczątków roślin mioceńskich</t>
  </si>
  <si>
    <t xml:space="preserve">Poziom III Wenier – poprzecznik
Wernier VI 
</t>
  </si>
  <si>
    <r>
      <t>Kompleks soli środkowych tj. ławice soli średnio i  gruboziarnistej z przerostami porozrywanego iłowca z anhydrytem oraz zjawiskami pseudotektoniki solnej wywołanej eksploatacją. Sole północne z dużą ilością przerostów płonnych. Duża zmienność kąta zapadnia warstw, od 80</t>
    </r>
    <r>
      <rPr>
        <vertAlign val="superscript"/>
        <sz val="8"/>
        <rFont val="Arial"/>
        <family val="2"/>
        <charset val="238"/>
      </rPr>
      <t xml:space="preserve">0 </t>
    </r>
    <r>
      <rPr>
        <sz val="8"/>
        <rFont val="Arial"/>
        <family val="2"/>
        <charset val="238"/>
      </rPr>
      <t>do ułożenia poziomego.</t>
    </r>
  </si>
  <si>
    <t xml:space="preserve">Poziom III Werner – poprzecznik
Werner IV 
</t>
  </si>
  <si>
    <t>Różne utwory litostratygraficzne złoża Bochni poczynając od ciekawie zafałdowanych utworów kompleksu soli północnych poprzez eksploatowane sole środkowe z poziomem soli kryształowych, tektonicznie wyprasowaną i ścienioną wkładką tufitową WT3 do iłowca anhydrytowego  i zubra solnego grubego</t>
  </si>
  <si>
    <t>Poziom IV August  - poprzecznik Kotów, szybik Gazaris II, schody Kalwaria</t>
  </si>
  <si>
    <t>Sole północne łagodnie zafałdowane, zapadające na północ, mocno zafałdowany iłowiec z anhydrytem,. Współczesna krystalizacja w postaci stalaktytów, gąbczastych narostów i polew solnych.</t>
  </si>
  <si>
    <t xml:space="preserve">Poziom IV August - poprzecznik August </t>
  </si>
  <si>
    <t>Dolna i środkowa części profilu litostratygraficznego serii solnej Bochni: utwory zlokalizowane poza granicą południową złoża, to warstwy skawińskie jako iłowiec marglisty zwany mydlarką z fragmentami skał fliszu karpackiego; kompleks soli południowej objęty historyczną eksploatacją na przełomie XV/XVI w. i reeksploatacją w II połowie XVIII w.; iłowiec z anhydrytem zawierający ławice soli kryształowej, w których rozpoznano wkładkę tufitową WT3 w facji olistostromowej; ponad dwudziestometrowy pakiet, który stanowi typowy utwór olistostromowy z zubrem grubym jako matrix oraz fragmentami (olistolitami) iłowca marglistego i niedużych brył soli przypominających sól zieloną złoża bryłowego Wieliczki (największe bryły poddano eksploatacji); iłowiec z anhydrytem, częściowo trzewiowym, w którym występuje 0,5 cm warstewka odróżniająca się od otoczenia, makroskopowo identyczna do warstwy tufitowej WT2 znanej i opisanej w złożu Wieliczki.
W obecnym stanie zachowania odsłonięcie przedstawia się jako najważniejszy reper geologiczny obrazujący złoże Bochni i historię jego eksploatacji.</t>
  </si>
  <si>
    <t>Poziom IV August –  poprzeczniki Christian i Ważyn, komora Christian, i komora kieratowa przy szybiku Ważyn</t>
  </si>
  <si>
    <t>Przekrój przez niemal wszystkie utwory litostratygraficzne złoża bocheńskiego:  iłowiec marglisty (mydlarka) silnie zlustrowany,  z porozrywanymi fragmentami piaskowca i płatami czerwonego i zielonego iłomargla fliszowego; sole południowe oraz iłowiec uwarstwiony z licznymi żyłami soli włóknistej; kompleks soli środkowych wyeksploatowany przed drążeniem poprzecznika i wypełniony silnie sprasowaną różnorodną podsadzką; cztery pokłady soli kryształowych z łupkiem anhydrytowym; kompleks soli północnych.</t>
  </si>
  <si>
    <t>Poziom IV August – odcinek podłużni August od Kosza Rabsztyńskiego do rejonu poprzecznika Ważyn, dostępny odcinek poprzecznika Ernest oraz komora kaplicy Św. Kingi</t>
  </si>
  <si>
    <t>Kompleks soli północnych o dużej zmienności ławic soli i przerostów płonnych (głównie iłowca z anhydrytem), zmieniony przez silnie oddziaływujące zjawiska tektoniczne. Charakterystyczna bardzo duża zmienność miąższości ławic soli białej oraz urozmaicona mikrotektonika na dużych odsłoniętych płaszczyznach wyrobisk Kontakt kompleksu soli północnych z zubrem solnym i iłowcem z anhydrytem. Ławica i płaty soli dolomitycznej.</t>
  </si>
  <si>
    <t>Poziom IX Gołuchowski - podłużnia Gołuchowski w rejonie szybu Campi, komory pomp i zbiornika solankowego z chodnikami dojściowymi</t>
  </si>
  <si>
    <t>Sól północna z charakterystycznymi warstwami soli białej i szarej z pojedynczymi ziarnami soli kryształowej oraz z przerostami iłowca z anhydrytem – całość silnie zafałdowana i wycieniona. Kompleks soli północnej kontaktuje z iłowcem marglistym i iłowcem z anhydrytem ze spękaniami, w których żyły soli włóknistej. Komora zbiorników solankowych i komora pomp wykonane w soli północnej. Ciekawie wykształcone sole włókniste o zabarwieniu miodowym.</t>
  </si>
  <si>
    <t>Poziom V Lobkowicz –  poprzecznik bez nazwy z przyległymi dwoma komorami bez nazwy i komorą Klamsir</t>
  </si>
  <si>
    <t>Seria soli środkowych z podścielającą je porozrywaną wkładką tufitową WT3. Iłowiec z anhydrytem, a w nim ciekawe formy anhydrytu trzewiowego. Sole północne (odmiana pasiasta)</t>
  </si>
  <si>
    <t>Poziom V Lobkowicz – fragment podłużni Lobkowicz z przyległą komorą, poprzecznik do szybu Floris</t>
  </si>
  <si>
    <t>Sole środkowe - odmiana pasiasta i szybikowa. Odsłonięta na dużej przestrzeni porozrywana wkładka tufitowa WT3. Różnorodne odmiany współczesnej naciekowej soli: stalaktyty, stalagmity, nacieki gąbczaste oraz włosy solne.</t>
  </si>
  <si>
    <t>Poziom VI Sienkiewicz - poprzecznik Rupprecht IV i sąsiadujący szybik bez nazwy</t>
  </si>
  <si>
    <t>Kompleks soli środkowych z wyraźnym upadem na północ oraz silnym spękaniem i porozrywaniem przerostów płonnych, przechodzący w położenie niemal płaskie z łagodnie zaznaczającą się synkliną. Uwęglone drewno w obrębie soli wśród iłowca z anhydrytem.</t>
  </si>
  <si>
    <t>Poziom VI Sienkiewicz - poprzecznik Rupprecht V i zachodnia część komory Nr 81</t>
  </si>
  <si>
    <t>Lokalna synklina soli środkowych pasiastych w jądrze której zdruzgotane iłowce z anhydrytem i solą; iłowiec z anhydrytem silnie spękany oraz przetkany solą włóknistą; pojedyncze cienkie ławice soli z przerostami iłowca z anhydrytem; wąski pas soli o charakterze pasiastym, przypominający sól szybikową; utwór o charakterze łupka anhydrytowego, sól kryształowa a po niej iłowiec anhydrytowy; pionowo ustawiony kompleks soli północnych z grubymi przerostami iłowca z anhydrytem silnie sprasowanego i spękanego z żyłami soli włóknistej; antyklinalnie ułożona ławica soli białej; iłowiec z anhydrytem, odpowiadający anhydrytowi stropowemu.</t>
  </si>
  <si>
    <t>Poziom VI Sienkiewicz - poprzecznik Rupprecht VI z przyległą komorą bez nazwy, odcinek podłużni Sienkiewicz</t>
  </si>
  <si>
    <t>Sole środkowe z solą szybikową; łupek anhydrytowy z solą kryształową; przerosty iłowca o charakterze łupkowym; komora wybrana w pokładzie soli środkowych.; sole środkowe tworzące zespół ławic głównie soli drobnoziarnistej, miejscami pasiastej z licznymi zafałdowaniami i złuskowaniami; przerost dzielący sole środkowe i północne.</t>
  </si>
  <si>
    <t>Poziom VI Sienkiewicz - poprzeczniki Rupprecht II i III wraz z łączącym je odcinkiem podłużni Sienkiewicz</t>
  </si>
  <si>
    <t>Kompleks soli środkowych pasiastych z przerostami iłowca z anhydrytem - także o charakterze łupkowym. Pionowy pokład soli pasiastej, szarej drobnoziarnistej i białawej mulistej. Iłowiec z dużą ilością anhydrytu oraz iłowiec bezanhydrytowy mocno spękany z żyłami soli włóknistej Kompleks soli północnych z licznymi przerostami iłowca z anhydrytem, silnie zafałdowanego i porozrywanego. Czytelne zanurzanie się elementów tektonicznych w kierunku zachodnim.</t>
  </si>
  <si>
    <t xml:space="preserve">Poziom VII Błagaj - poprzecznik Ursini i komora Ursini </t>
  </si>
  <si>
    <t>Kompleks soli północnych z solą szarą i białą drobnoziarnistą oraz solą pasiastą. Sole środkowe, w których jeden pokład wybrany komorą. Silnie wyprasowane sole kryształowe oraz ławica soli z porwakami iłowców, iłowiec anhydrytowy, pojedyncze  kawałki pstrego fliszu karpackiego. Zuber gruby z porwakami iłowca z anhydrytem i beżowo szarym marglem oraz małymi bryłkami soli laminowanej - górotwór silnie spękany z licznymi żyłami soli włóknistej. Warstwa soli południowej średnioziarnistej, jasnoszarej - lokalnie ziarna anhydrytu.</t>
  </si>
  <si>
    <t>Poziom VIII Podmoście  - fragment podłużni Podmoście od poprzecznika Pachmann IIa do południka 13763</t>
  </si>
  <si>
    <r>
      <t>Kompleks soli północnych z ławicami soli białej drobno i średnioziarnistej, w której występują gniazda soli kryształowej. Powolna zmiana kąta zapadania warstw od niemal pionowego w części zachodniej do łagodnego (ok. 20 – 30</t>
    </r>
    <r>
      <rPr>
        <vertAlign val="superscript"/>
        <sz val="8"/>
        <rFont val="Arial"/>
        <family val="2"/>
        <charset val="238"/>
      </rPr>
      <t>0</t>
    </r>
    <r>
      <rPr>
        <sz val="8"/>
        <rFont val="Arial"/>
        <family val="2"/>
        <charset val="238"/>
      </rPr>
      <t>) w części wschodniej. W obu ociosach podłużni we wschodniej części  stanowiska podsadzka tej samej komory wybranej w soli drobnoziarnistej zasilonej z okruchami i toczeńcami iłu.</t>
    </r>
  </si>
  <si>
    <t>Kompleks soli północnych kontaktujący ze zredukowanym tektonicznie kompleksem soli środkowych, iłowiec z dużą ilością anhydrytu, zuber gruby a w nim ławice soli średnio i drobnoziarnistej z gniazdami iłowca marglistego. Seria soli północnych z ławicami soli białej drobno i średnioziarnistej z  gniazdami soli kryształowej. W stropie i ociosach współczesne spękania układające się w formie swoistego zrębu  tektonicznego (horst) w kierunku większej pustki poeksploatacyjnej; obok w iłowcu z anhydrytem występuje rzeczywiste przesunięcie tektoniczne zarośnięte solą włóknistą.</t>
  </si>
  <si>
    <t>Poziom VIII Podmoście - chodnik objazdowy szybu Campi (część zachodnia z wnęką), chodnik do ładowni akumulatorów,  podłużnia Podmoście pomiędzy tymi chodnikami</t>
  </si>
  <si>
    <t>Kompleks soli północnych z ławicami soli białej drobno i średnioziarnistej z charakterystycznymi dużymi monokryształami soli. Iłowiec z  anhydrytem jako przerost dzielący sole północne od soli środkowych. Zuber z licznymi porwakami iłowca marglistego oraz małymi bryłkami soli wielkoziarnistej.</t>
  </si>
  <si>
    <t>Poziom VIII Podmoście – odcinek podłużni Podmoście. poprzecznik do upadowej na poziom Gołuchowski wraz z górnym odcinkiem upadowej</t>
  </si>
  <si>
    <t>Kompleks soli północnych  z wyeksploatowanymi i podsadzonymi komorami w solach pasiastych oraz soli szarej i białej drobno i średnioziarnistej. Anhydryt stropowy dla soli północnych.</t>
  </si>
  <si>
    <t>Poziom VIII Podmoście – podłużnia Podmoście pomiędzy poprzecznikmi Grubenthal i Tesch</t>
  </si>
  <si>
    <t>Seria soli północnych z licznymi ciekawymi zafałdowaniami czytelnymi szczególnie w obrębie iłowca z anhydrytem oraz warstwą soli białej i jasnoszarej drobnoziarnistej. Liczne żyły soli włóknistej o zabarwieniu miodowym. Drobne fragmenty uwęglonych szczątków roślinnych w otoczeniu anhydrytowym.</t>
  </si>
  <si>
    <t>Poziom VIII Podmoście – poprzecznik Ursini I</t>
  </si>
  <si>
    <t>Iłowiec bezanhydrytowy wyraźnie uwarstwiony, kontaktujący z solą gruboziarnistą południową. Olistostroma zawierająca zuber drobny, fragmenty iłowca marglistego, zuber gruby, iłowiec anhydrytowy oraz porwaki iłowca anhydrytowego. Kompleks soli środkowych. Sole północne z pokładem soli pasiastej i warstwą soli białej drobnoziarnistej. Anhydryt stropowy dla kompleksu soli północnych, iłowiec bezanhydrytowy warstwowany oraz właściwy anhydryt stropowy a ponad nim  iłowce uwarstwione. Iłowiec z laminami mulistymi, agregatami gipsu, należący do kompleksu warstw chodenickich. Ściany chodnika miejscami pokryte halitem włosowatym zwanym „włosami Św. Kingi”.</t>
  </si>
  <si>
    <t>Poziomie IV August – podłużnia August od podszybia szybu Campi do Kosza Rabsztyńskiego</t>
  </si>
  <si>
    <t>Kompleks soli północnych, charakteryzujący się w pierwotnym wykształceniu dużą zmiennością poszczególnych ławic soli i przerostów płonnych, głównie iłowca z anhydrytem. W podsadzce wyeksploatowanych komór wyróżnia się w rejonie szybiku Sułów nagromadzenie czarnych i czerwonych iłowców fliszu karpackiego świadczące o drążeniu w pobliżu poprzeczni poza południową granicę złoża. Skupienia uwęglonego drewna mioceńskiego.</t>
  </si>
  <si>
    <t>Poziomu II Sobieski - poprzecznik bez nazwy, komory Stanetti II i II</t>
  </si>
  <si>
    <t>Przekrój przez utwory litostratygraficzne górnej części złoża: łupek anhydrytowy z solą kryształową i silnie spękanymi żyłami soli oraz gipsu włóknistego; fałd soli środkowych z solą pasiastą, szybikową, łupkiem anhydrytowym i solą kryształową; Komory wybrane w stromo zalegających solach środkowych – pasiastej i szybikowej.</t>
  </si>
  <si>
    <t>Poziomy I Danielowiec i II Sobieski - komora Stanetti I z szybikiem Stanetti II</t>
  </si>
  <si>
    <t>Sole północne zapadające w kierunku zachodnim, zgodnie z generalnym ułożeniem jednostek tektonicznych złoża bocheńskiego. Iłowiec z anhydrytem z licznymi żyłami soli włóknistej i gipsu włóknistego.</t>
  </si>
  <si>
    <t>Poziomy IV August i V Lobkowicz - Zejście Lichtenfels  i poprzecznik bez nazwy</t>
  </si>
  <si>
    <t>Sole środkowe z komorą wybraną w soli szybikowej i podścielający ją  łupek anhydrytowy z solą kryształową. Występuje warstewka popiołu wulkanicznego znanq jako wkładka WT3 o miąższości ok. 2,5 cm. Bogata szata wtórnych narostów w postaci bardzo licznych stalaktytów, stalagmitów i narostów gąbczastych.</t>
  </si>
  <si>
    <t>Poziomy IV August i V Lobkowicz - Zejście Lichtenfels  i poprzecznik bez nazwy [14380];  wyrobiska o długości 130 m</t>
  </si>
  <si>
    <t>Kamieniołom Tursko</t>
  </si>
  <si>
    <t>tarnowski</t>
  </si>
  <si>
    <t>Ciężkowice</t>
  </si>
  <si>
    <t>wielicki</t>
  </si>
  <si>
    <t>Gdów</t>
  </si>
  <si>
    <t>Stryszowa</t>
  </si>
  <si>
    <t>prywatna</t>
  </si>
  <si>
    <t>Odsłonięcie geologiczne grubodentrycznych osadów wieku mioceńskiego.</t>
  </si>
  <si>
    <t>krakowski</t>
  </si>
  <si>
    <t>Krzeszowice</t>
  </si>
  <si>
    <t>Zalas</t>
  </si>
  <si>
    <t>Odsłonięcie skalne w starym kamieniołomie we wsi Zalas.  Łom z uskokiem z odsłoniętymi porfirami dolnego permu i wapienno okruchowe osady jury środkowej i górnej.</t>
  </si>
  <si>
    <t>Tenczynek</t>
  </si>
  <si>
    <t xml:space="preserve">Fragment profilu jury środkowej (jura brunatna) z transgresywnym następstwem warstw oraz warstewka stromatolitową. </t>
  </si>
  <si>
    <t>Liszki</t>
  </si>
  <si>
    <t>Piekary</t>
  </si>
  <si>
    <t>Odsłonięcie gleb kopalnych</t>
  </si>
  <si>
    <t>proszowicki</t>
  </si>
  <si>
    <t>Proszowice</t>
  </si>
  <si>
    <t>Gniazdowice</t>
  </si>
  <si>
    <t>myślenicki</t>
  </si>
  <si>
    <t>Harbutowice</t>
  </si>
  <si>
    <t>35.A/2</t>
  </si>
  <si>
    <t>Wieliczka</t>
  </si>
  <si>
    <t>35.A/3</t>
  </si>
  <si>
    <t>35.A/4</t>
  </si>
  <si>
    <t>35.A/5</t>
  </si>
  <si>
    <t>35.A/6</t>
  </si>
  <si>
    <t>35.B/1</t>
  </si>
  <si>
    <t>35.B/10</t>
  </si>
  <si>
    <t>35.B/11</t>
  </si>
  <si>
    <t>35.B/12</t>
  </si>
  <si>
    <t>35.B/13</t>
  </si>
  <si>
    <t>35.B/14</t>
  </si>
  <si>
    <t>35.B/15</t>
  </si>
  <si>
    <t>35.B/16</t>
  </si>
  <si>
    <t>35.B/17</t>
  </si>
  <si>
    <t>b.d.</t>
  </si>
  <si>
    <t>35.B/18</t>
  </si>
  <si>
    <t>35.B/19</t>
  </si>
  <si>
    <t>35.B/2</t>
  </si>
  <si>
    <t>35.B/20</t>
  </si>
  <si>
    <t>35.B/21</t>
  </si>
  <si>
    <t>35.B/22</t>
  </si>
  <si>
    <t>35.B/23</t>
  </si>
  <si>
    <t>35.B/24</t>
  </si>
  <si>
    <t>35.B/25</t>
  </si>
  <si>
    <t>35.B/26</t>
  </si>
  <si>
    <t>35.B/27</t>
  </si>
  <si>
    <t>35.B/28</t>
  </si>
  <si>
    <t>35.B/29</t>
  </si>
  <si>
    <t>35.B/3</t>
  </si>
  <si>
    <t>35.B/30</t>
  </si>
  <si>
    <t>35.B/4</t>
  </si>
  <si>
    <t>35.B/5</t>
  </si>
  <si>
    <t>35.B/6</t>
  </si>
  <si>
    <t>35.B/7</t>
  </si>
  <si>
    <t>35.B/8</t>
  </si>
  <si>
    <t>35.B/9</t>
  </si>
  <si>
    <t>35.C/1</t>
  </si>
  <si>
    <t>35.C/2</t>
  </si>
  <si>
    <t>35.C/3</t>
  </si>
  <si>
    <t>35.C/4</t>
  </si>
  <si>
    <t>Zabierzów</t>
  </si>
  <si>
    <t>Radwanowice</t>
  </si>
  <si>
    <t>Odsłonięcie martwicy wapiennej w skarpie nad potokiem, skałka z wapienia karbońskiego.</t>
  </si>
  <si>
    <t>Zielonki</t>
  </si>
  <si>
    <t>Trojanowice</t>
  </si>
  <si>
    <t xml:space="preserve">Odsłonięcie wapieni skalistych górnej jury, wapieni z otoczakami oraz zlepieńca i wapienia gruzłowatego górnej jury. </t>
  </si>
  <si>
    <t xml:space="preserve">RAZEM </t>
  </si>
  <si>
    <t>Pogórze Ciężkowickie</t>
  </si>
  <si>
    <t>170</t>
  </si>
  <si>
    <t>Pogórze Wielickie</t>
  </si>
  <si>
    <t>35.A/1</t>
  </si>
  <si>
    <t>Rozp. Nr 10 Woj. Krakow. z dn. 06.06.1997 r. (Dz. Urz. Woj. Krakow. Nr 21, poz. 119)</t>
  </si>
  <si>
    <t>n.d.</t>
  </si>
  <si>
    <t>Sprawujący nadzór</t>
  </si>
  <si>
    <t>16</t>
  </si>
  <si>
    <t>Działka ewidencyjna (oddział, pododdział)</t>
  </si>
  <si>
    <t>Obręb ewidencyjny        (N-ctwo, L-ctwo)</t>
  </si>
  <si>
    <t>Kontakt złoża pokładowego i bryłowego - odsłonięcia utworów złoża bryłowego oraz stropowych partii złoża pokładowego. Ze względu na bliskość szybów Regis, Daniłowicz i odsłonięcie dużych fragmentów ociosów jest to wyjątkowo cenny obiekt.</t>
  </si>
  <si>
    <t>Osady złoża bryłowego, na północ od łuski północnej - odsłonięcia stanowiące przegląd podstawowych cech górotworu bryłowego.</t>
  </si>
  <si>
    <t>Kontakt złoża pokładowego i bryłowego - południowo-zachodni skłon kopuły Grot Kryształowych - odsłonięcia profilu utworów złoża pokładowego, ze szczególnym uwzględnieniem klasycznego profilu pokładu soli szybikowej.</t>
  </si>
  <si>
    <t>Osady spągowe górotworu - podłoże Kopuły Grot Kryształowych - odsłonięcia utworów wypełniających jądro kopuły Grot Kryształowych, obrazujące ich charakter litologiczny, styl budowy tektonicznej oraz wodonośność tej części górotworu.</t>
  </si>
  <si>
    <t>Kontakt złoża pokładowego ze złożem bryłowym i osadami spągowymi górotworu - odsłonięcia profilu utworów złoża pokładowego oraz zjawisk erozji złoża, dokumentujące proces powstawanie Grot Kryształowych.</t>
  </si>
  <si>
    <t>Osady złoża pokładowego kopuły Grot Kryształowych, marginalna część skłonu północno-wschodniego - odsłonięcia zjawisk erozji złoża, wzdłuż jego kontaktu z utworami spągowymi, odsłonięcia piaskowca podsolnego oraz iłowca marglistego warstw skawińskich, z wkładką tufitu amfibolitowego.</t>
  </si>
  <si>
    <t>Osady złoża pokładowego kopuły Grot Kryształowych - skłon północno-wschodni - odsłonięcia obrazujące budowę północno-wschodniej części kopuły Grot Kryształowych, zawierające także skupienia uwęglonej flory mioceńskiej.</t>
  </si>
  <si>
    <t>Kontakt złoża pokładowego i bryłowego z gipsowo-iłową otuliną górotworu - odsłonięcia utworów północnej, wschodniej i zachodniej części kopuły Grot Kryształowych.</t>
  </si>
  <si>
    <t>Kontakt złoża pokładowego i bryłowego w zachodniej części kopuły Grot Kryształowych - odsłonięcia stropowej części złoża pokładowego i jego kontaktów ze złożem bryłowym, a także typowego dla otoczenia Grot Kryształowych profilu złoża bryłowego.</t>
  </si>
  <si>
    <t>Osady złoża pokładowego kopuły Grot Kryształowych - zachodni skłon - odsłonięcia utworów złoża pokładowego obrazujące charakter tektoniczny kopuły Grot Kryształowych.</t>
  </si>
  <si>
    <t>Osady złoża pokładowego kopuły Grot Kryształowych  - skłon północny i zachodni - odsłonięcia utworów złoża bryłowego i pokładowego najwyższej części kopuły Grot Kryształowych.</t>
  </si>
  <si>
    <t>Osady złoża pokładowego - fałd środkowy - odsłonięcia utworów złoża bryłowego i łuski środkowej złoża pokładowego.</t>
  </si>
  <si>
    <t>Osady złoża pokładowego - fałd północny - odsłonięcia złoża pokładowego północnego skłonu kopuły Grot Kryształowych. Odsłonięcia te stanowią wprowadzenie do geologii Grot Kryształowych.</t>
  </si>
  <si>
    <t>Kontakt złoża pokładowego i bryłowego - odsłonięcia utworów złoża pokładowego łuski północnej tworzących tu charakterystyczną formę tektoniczną zwaną kopułą Groty Kryształowej.</t>
  </si>
  <si>
    <t>Tektonika złoża pokładowego - fałd północny - stanowisko prezentuje dalszy ciąg profilu odsłoniętego w poprzeczni August. W tej części odsłaniają się sole zielone pokładowe, sól szybikowa i kompleks soli spiżowej. Widoczne są tu elementy tektoniki fałdowej złoża pokładowego, związane z jednostką tektoniczną kopuły Grot Kryształowych.</t>
  </si>
  <si>
    <t>Tektonika złoża pokładowego - fałd północny - odsłonięcia stylu tektoniki fałdowej złoża pokładowego charakterystycznego dla wschodniej części kopalni.</t>
  </si>
  <si>
    <t>Osady złoża pokładowego - fałd północny - odsłonięcia stanowią interesujący przegląd utworów złoża pokładowego łuski północnej, pod względem litologicznym i strukturalnym.</t>
  </si>
  <si>
    <t>Osady złoża pokładowego - fałd środkowy - odłonięcie struktur tektonicznych występujących w kompleksie soli spiżowej. Uatrakcyjnieniem odsłonięć są walory widokowe rejonu szybika Koberwein gdzie stały dopływ solanki umożliwia obserwację wzrostu wtórnych nacieków solnych.</t>
  </si>
  <si>
    <t>Osady złoża bryłowego między fałdem środkowym a północnym - odsłonięcie utworów złoża bryłowego wypełniających zagłębienie pomiędzy łuską centralną i północną złoża pokładowego charakteryzujące się obecnością dużych brył soli zielonej.</t>
  </si>
  <si>
    <t>Osady złoża pokładowego - fałd środkowy odsłonięcia stanowiące przykład zaburzeń mikrotektonicznych występujących w obrębie kompleksu soli spiżowej.</t>
  </si>
  <si>
    <t>Osady złoża pokładowego - fałd środkowy odsłonięcia profilu złoża pokładowego, od soli zielonych pokładowych, przez pokład soli szybikowej, do kompleksu soli spiżowej.</t>
  </si>
  <si>
    <t>Osady złoża pokładowego - fałd środkowy - odłonięcie zjawisk mikrotektoniki w przerostach płonych kompleksu soli spiżowej.</t>
  </si>
  <si>
    <t>Kontakt osadów złoża pokładowego i bryłowego - rzadko spotykane w kopalni odsłonięcie powierzchni granicznej złoża bryłowego z widocznymi wypreparowanymi z iłowca kryształami halitu.</t>
  </si>
  <si>
    <t>Osady złoża bryłowego między fałdem południowym a środkowym - odsłonięcia powierzchni granicznych dużych brył soli zielonej oraz skał płonych górotworu bryłowego.</t>
  </si>
  <si>
    <t>Osady złoża bryłowego między fałdem południowym a środkowym - odsłonięcia fragmentu złoża bryłowego o wyraźnie olistostromowym pochodzeniu.</t>
  </si>
  <si>
    <t>Osady złoża bryłowego między fałdem południowym a środkowym - odsłonięcie typowego wykształcenia utworów bryłowego złoża solnego Wieliczki.</t>
  </si>
  <si>
    <t>Kontakt złoża pokładowego i bryłowego - odsłonięcia centralnej i północnej łuski złoża pokładowego oraz otaczających je utworów złoża bryłowego (wzorcowy profil geologiczny podpiętra wielician).</t>
  </si>
  <si>
    <t>Osady złoża bryłowego między fałdem południowym a środkowym - odsłonięcie kontaktów brył soli zielonej oraz soli lodowej (szczególnej odmiany soli zielonej.</t>
  </si>
  <si>
    <t>Osady złoża pokładowego - fałd środkowy - odsłonięcie kompletnego przekroju przez łuskę centralną złoża pokładowego w cięciu na poziomie II wyższym.</t>
  </si>
  <si>
    <t>Osady złoża bryłowego między fałdem południowym a środkowym - odsłonięcie różnych form utworów złoża bryłowego.</t>
  </si>
  <si>
    <t>Osady złoża pokładowego - fałd środkowy, odsłonięcia różnych odmian soli spiżowej łuski centralnej złoża pokładowego.</t>
  </si>
  <si>
    <t>Osady złoża bryłowego między fałdem południowym a środkowym - złoża bryłowe z podstawowym typem soli laminowanej.</t>
  </si>
  <si>
    <t>Kontakt złoża pokładowego i bryłowego - odsłonięcia utworów złoża bryłowego oraz (fragmentaryczne) utworó łuski północnej złoża pokładowego.</t>
  </si>
  <si>
    <t>Osady złoża bryłowego na północ od fałdu północnego - odsłonięcia soli zielonej laminowanej złoża bryłowego z rzadko spotykanymi zaburzeniami tektonicznymi.</t>
  </si>
  <si>
    <t>Osady złoża bryłowego na północ od fałdu północnego - odsłonięcie utworów złoża bryłowego z uwzględnieniem kontaktu sedymentacyjnego soli zielonej bryłowej z solą wielkoziarnistą.</t>
  </si>
  <si>
    <t>Osady złoża pokładowego soli łuski północnej - odsłonięcie utworów złoża pokładowego, a w szczególności kompleksu soli spiżowych z charakterystycznym zafałdowaniem i złuskowanym przerostem centralnym. Ważnym odsłonięciem jest również antyklinalne wypiętrzenie spągu pokładowego, powyżej którego pojawiają się iłowce margliste zaliczane do warstw skawińskich.</t>
  </si>
  <si>
    <t>Osady złoża pokładowego - fałd północny - odsłonięcie kompleksu soli spiżowej łuski północnej złoża pokładowego.</t>
  </si>
  <si>
    <t>Osady złoża pokładowego i bryłowego - odsłonięcie kompleksu soli spiżowej łuski północnej złoża pokładowego oraz utworów złoża bryłowego.</t>
  </si>
  <si>
    <t>Złoże bryłowe na północ od fałdu północnego - zbiór najciekawszych okazów geologicznych i paleontologicznych znalezionych w wielickim złożu soli.</t>
  </si>
  <si>
    <t>Rozp. Nr 42/98 Woj. Tarnow. z dn. 24.08.1998 r. (Dz. Urz. Woj. Tarnow. Nr 17, poz. 225)</t>
  </si>
  <si>
    <t>Tursko 0011</t>
  </si>
  <si>
    <t>Rozp. Nr 32 Woj. Krakow. z dn. 16.11.1998 r. (Dz. Urz. Woj. Krakow. Nr 28, poz. 239)</t>
  </si>
  <si>
    <t>Dolina Górnej Wisły</t>
  </si>
  <si>
    <t>Osady złoża bryłowego na północ od fałdu północnego - odsłonięcia utworów złoża bryłowego.</t>
  </si>
  <si>
    <t>Nieczynny kamieniołom gruboławicowych piaskowców ciężkowickich.</t>
  </si>
  <si>
    <t>Odsłonięcie geologiczne</t>
  </si>
  <si>
    <t>Żyła porfiru</t>
  </si>
  <si>
    <t>Garb Tenczyński</t>
  </si>
  <si>
    <t>Wyżyna Olkuska</t>
  </si>
  <si>
    <t>Odsłonięcie geologiczne z widoczną intruzją skały magmowej (dajka - żyła porfirowa) wśród wapieni dolnego karbonu, dostępne skały zmienione kontaktowo.</t>
  </si>
  <si>
    <t>Odsłonięcie na Czerwieńcu</t>
  </si>
  <si>
    <t>Nieczynny kamieniołom w pobliżu wierzchołka wzgórza Czerwieniec. Profil jury środkowej i górnej: piaskowce wapniste, wapienie piaszczyste, warstwa bulasta i stromatolitowa oraz margle.</t>
  </si>
  <si>
    <t>Kamieniołom Nowa Krystyna</t>
  </si>
  <si>
    <t xml:space="preserve"> Kamieniołom z uskokiem</t>
  </si>
  <si>
    <t>Kamieniołom</t>
  </si>
  <si>
    <t>Obniżenie Cholerzyńskie</t>
  </si>
  <si>
    <t>komunalna</t>
  </si>
  <si>
    <t>Płaskowyż Proszowicki</t>
  </si>
  <si>
    <t>Beskid Makowski</t>
  </si>
  <si>
    <t>Odsłonięcie martwicy wapiennej w Dolinie Szklarki</t>
  </si>
  <si>
    <t>Sztuczny wykop o długości ok. 100m i głębokości do 2,5m, odsłaniający profil najwyższej środkowej jury oraz dolnego i i środkowego oksfordu.</t>
  </si>
  <si>
    <t>Odsłonięcia wapieni ławicowych skalistych (górna jura) w starym kamieniołomie i w skalistym stoku na brzegu  Wisły.</t>
  </si>
  <si>
    <t>Odsłonięcie gleb kopalnych, lessów i piasków fluwioglacjalnych w nieczynnej kopance piasku.</t>
  </si>
  <si>
    <t>Odsłonięcie marglistych łupków eoceńskich barwy ciemnopopielatej i szarozielonej z wkładkami drobnoziarnistych piaskowców w brzegu potoku Harbutówka.</t>
  </si>
  <si>
    <t>Stary kamieniołom</t>
  </si>
  <si>
    <t>Rozp. Nr 4/03 Woj. Małop. z dn. 29.01.2003 r. (Dz. Urz. Woj. Małop. Nr 45, poz. 598)</t>
  </si>
  <si>
    <t>Beskid Mały</t>
  </si>
  <si>
    <t>dz. 1707, 1713, 1714, 1715, 1716, 1717, 1718, 1719, 1720</t>
  </si>
  <si>
    <t>dz. 1865/167/1</t>
  </si>
  <si>
    <t>dz. 1870/175</t>
  </si>
  <si>
    <t>dz. 40/78, 40/79</t>
  </si>
  <si>
    <t>dz. 1270</t>
  </si>
  <si>
    <t>dz. 78/5, 78/6</t>
  </si>
  <si>
    <t>dz. 3598</t>
  </si>
  <si>
    <t>dz. 551/50</t>
  </si>
  <si>
    <t>dz. 139, 141, 143/1</t>
  </si>
  <si>
    <t>dz. 2184/4</t>
  </si>
  <si>
    <t>Kompleks soli północnych z cienkimi pokładami soli i przerostami iłowca anhy-drytowego. Całość silnie nafałdowana z licznymi żyłami soli włóknistej wypełniającymi szczeliny powstałe w trakcie ruchów tektonicznych.</t>
  </si>
  <si>
    <t>Pogórze Wiśnickie</t>
  </si>
  <si>
    <t>Rozp. Nr 64/05 Woj. Małop. z dn. 05.12.2005 r. (Dz. Urz. Woj. Małop. Nr 712, poz. 5111)</t>
  </si>
  <si>
    <t>Poziom I Danielowiec - fragment podłużni Danielowiec i poprzecznik Hrdina</t>
  </si>
  <si>
    <t>Poziom VIII Podmoście - chodnik objazdowy szybu Campi (część wschodnia), podłużnia Podmoście od chodnika objazdowego do poprzecznika Pachmann IIa</t>
  </si>
  <si>
    <t>14</t>
  </si>
  <si>
    <t>15</t>
  </si>
  <si>
    <t>Rejestr stanowisk dokumentacyjnych województwa małopolskiego</t>
  </si>
  <si>
    <t>Stan na 01.07.2017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</si>
</sst>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#,##0.000"/>
  </numFmts>
  <fonts count="28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1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1"/>
    </font>
    <font>
      <b/>
      <sz val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family val="2"/>
      <charset val="238"/>
    </font>
    <font>
      <u/>
      <sz val="14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rgb="FF92D050"/>
        <bgColor indexed="4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3" fillId="14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" borderId="9" applyNumberFormat="0" applyAlignment="0" applyProtection="0"/>
    <xf numFmtId="0" fontId="18" fillId="17" borderId="0" applyNumberFormat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" fontId="19" fillId="0" borderId="0" xfId="0" applyNumberFormat="1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left" vertical="center"/>
    </xf>
    <xf numFmtId="49" fontId="20" fillId="0" borderId="0" xfId="0" applyNumberFormat="1" applyFont="1" applyBorder="1" applyAlignment="1"/>
    <xf numFmtId="0" fontId="21" fillId="0" borderId="0" xfId="0" applyFont="1" applyBorder="1" applyAlignment="1">
      <alignment horizontal="left" vertical="top"/>
    </xf>
    <xf numFmtId="49" fontId="19" fillId="0" borderId="0" xfId="0" applyNumberFormat="1" applyFont="1" applyAlignment="1">
      <alignment horizontal="center"/>
    </xf>
    <xf numFmtId="49" fontId="19" fillId="4" borderId="10" xfId="35" applyNumberFormat="1" applyFont="1" applyFill="1" applyBorder="1" applyAlignment="1">
      <alignment horizontal="center" vertical="top" wrapText="1"/>
    </xf>
    <xf numFmtId="164" fontId="19" fillId="0" borderId="10" xfId="35" applyNumberFormat="1" applyFont="1" applyBorder="1" applyAlignment="1">
      <alignment horizontal="center" vertical="top" wrapText="1"/>
    </xf>
    <xf numFmtId="0" fontId="19" fillId="0" borderId="10" xfId="35" applyFont="1" applyBorder="1" applyAlignment="1">
      <alignment vertical="top" wrapText="1"/>
    </xf>
    <xf numFmtId="0" fontId="19" fillId="0" borderId="10" xfId="35" applyFont="1" applyBorder="1" applyAlignment="1">
      <alignment horizontal="center" vertical="top"/>
    </xf>
    <xf numFmtId="49" fontId="19" fillId="0" borderId="10" xfId="35" applyNumberFormat="1" applyFont="1" applyBorder="1" applyAlignment="1">
      <alignment vertical="top" wrapText="1"/>
    </xf>
    <xf numFmtId="4" fontId="19" fillId="0" borderId="10" xfId="35" applyNumberFormat="1" applyFont="1" applyFill="1" applyBorder="1" applyAlignment="1">
      <alignment horizontal="center" vertical="top" wrapText="1"/>
    </xf>
    <xf numFmtId="3" fontId="19" fillId="0" borderId="10" xfId="35" applyNumberFormat="1" applyFont="1" applyFill="1" applyBorder="1" applyAlignment="1">
      <alignment horizontal="center" vertical="top" wrapText="1"/>
    </xf>
    <xf numFmtId="0" fontId="19" fillId="0" borderId="10" xfId="35" applyFont="1" applyBorder="1" applyAlignment="1">
      <alignment horizontal="left" vertical="top" wrapText="1"/>
    </xf>
    <xf numFmtId="0" fontId="19" fillId="4" borderId="10" xfId="35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164" fontId="19" fillId="0" borderId="10" xfId="0" applyNumberFormat="1" applyFont="1" applyBorder="1" applyAlignment="1">
      <alignment horizontal="center" vertical="top" wrapText="1"/>
    </xf>
    <xf numFmtId="0" fontId="19" fillId="0" borderId="10" xfId="35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10" xfId="35" applyNumberFormat="1" applyFont="1" applyFill="1" applyBorder="1" applyAlignment="1">
      <alignment horizontal="center" vertical="top" wrapText="1"/>
    </xf>
    <xf numFmtId="165" fontId="19" fillId="0" borderId="10" xfId="35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49" fontId="19" fillId="0" borderId="10" xfId="35" applyNumberFormat="1" applyFont="1" applyBorder="1" applyAlignment="1">
      <alignment horizontal="left" vertical="top" wrapText="1"/>
    </xf>
    <xf numFmtId="0" fontId="19" fillId="0" borderId="10" xfId="35" applyFont="1" applyFill="1" applyBorder="1" applyAlignment="1">
      <alignment horizontal="left" vertical="top" wrapText="1"/>
    </xf>
    <xf numFmtId="49" fontId="27" fillId="0" borderId="0" xfId="0" applyNumberFormat="1" applyFont="1" applyBorder="1" applyAlignment="1"/>
    <xf numFmtId="0" fontId="22" fillId="18" borderId="10" xfId="35" applyFont="1" applyFill="1" applyBorder="1" applyAlignment="1">
      <alignment horizontal="center" vertical="center" wrapText="1"/>
    </xf>
    <xf numFmtId="0" fontId="22" fillId="18" borderId="12" xfId="35" applyFont="1" applyFill="1" applyBorder="1" applyAlignment="1">
      <alignment horizontal="center" vertical="center" wrapText="1"/>
    </xf>
    <xf numFmtId="0" fontId="22" fillId="18" borderId="11" xfId="35" applyFont="1" applyFill="1" applyBorder="1" applyAlignment="1">
      <alignment horizontal="center" vertical="center" wrapText="1"/>
    </xf>
    <xf numFmtId="4" fontId="23" fillId="18" borderId="10" xfId="35" applyNumberFormat="1" applyFont="1" applyFill="1" applyBorder="1" applyAlignment="1">
      <alignment horizontal="center" vertical="center" wrapText="1"/>
    </xf>
    <xf numFmtId="3" fontId="22" fillId="18" borderId="10" xfId="35" applyNumberFormat="1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49" fontId="22" fillId="18" borderId="10" xfId="35" applyNumberFormat="1" applyFont="1" applyFill="1" applyBorder="1" applyAlignment="1">
      <alignment horizontal="center" vertical="center"/>
    </xf>
    <xf numFmtId="49" fontId="22" fillId="18" borderId="10" xfId="35" applyNumberFormat="1" applyFont="1" applyFill="1" applyBorder="1" applyAlignment="1">
      <alignment horizontal="center" vertical="center" wrapText="1"/>
    </xf>
    <xf numFmtId="0" fontId="24" fillId="18" borderId="10" xfId="35" applyFont="1" applyFill="1" applyBorder="1" applyAlignment="1">
      <alignment horizontal="center" vertical="top" wrapText="1"/>
    </xf>
    <xf numFmtId="0" fontId="22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 wrapText="1"/>
    </xf>
    <xf numFmtId="49" fontId="22" fillId="18" borderId="10" xfId="0" applyNumberFormat="1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right" vertical="center" wrapText="1"/>
    </xf>
    <xf numFmtId="4" fontId="22" fillId="18" borderId="10" xfId="0" applyNumberFormat="1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vertic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y" xfId="42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1.25"/>
  <cols>
    <col min="1" max="1" width="5.140625" style="1" customWidth="1"/>
    <col min="2" max="2" width="25.5703125" style="2" customWidth="1"/>
    <col min="3" max="3" width="20.42578125" style="2" customWidth="1"/>
    <col min="4" max="4" width="27.28515625" style="3" customWidth="1"/>
    <col min="5" max="5" width="25.5703125" style="3" customWidth="1"/>
    <col min="6" max="6" width="25.5703125" style="4" customWidth="1"/>
    <col min="7" max="9" width="20.42578125" style="5" customWidth="1"/>
    <col min="10" max="10" width="20.42578125" style="6" customWidth="1"/>
    <col min="11" max="11" width="20.42578125" style="4" customWidth="1"/>
    <col min="12" max="12" width="9.140625" style="7" customWidth="1"/>
    <col min="13" max="13" width="9.140625" style="8" customWidth="1"/>
    <col min="14" max="14" width="47.28515625" style="2" customWidth="1"/>
    <col min="15" max="15" width="0" style="9" hidden="1" customWidth="1"/>
    <col min="16" max="16" width="18.85546875" style="9" customWidth="1"/>
    <col min="17" max="17" width="40.85546875" style="3" customWidth="1"/>
    <col min="18" max="16384" width="9" style="9"/>
  </cols>
  <sheetData>
    <row r="1" spans="1:17" ht="18">
      <c r="B1" s="34" t="s">
        <v>242</v>
      </c>
    </row>
    <row r="2" spans="1:17" ht="15.75">
      <c r="B2" s="11" t="s">
        <v>243</v>
      </c>
    </row>
    <row r="3" spans="1:17" ht="15.75">
      <c r="B3" s="10"/>
      <c r="C3" s="12"/>
    </row>
    <row r="4" spans="1:17" s="5" customFormat="1" ht="22.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157</v>
      </c>
      <c r="J4" s="36" t="s">
        <v>156</v>
      </c>
      <c r="K4" s="37" t="s">
        <v>8</v>
      </c>
      <c r="L4" s="38" t="s">
        <v>9</v>
      </c>
      <c r="M4" s="39" t="s">
        <v>10</v>
      </c>
      <c r="N4" s="40" t="s">
        <v>11</v>
      </c>
      <c r="O4" s="40"/>
      <c r="P4" s="40" t="s">
        <v>154</v>
      </c>
      <c r="Q4" s="40" t="s">
        <v>12</v>
      </c>
    </row>
    <row r="5" spans="1:17" s="13" customForma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 t="s">
        <v>240</v>
      </c>
      <c r="O5" s="42"/>
      <c r="P5" s="42" t="s">
        <v>241</v>
      </c>
      <c r="Q5" s="42" t="s">
        <v>155</v>
      </c>
    </row>
    <row r="6" spans="1:17" ht="33.75">
      <c r="A6" s="43">
        <v>1</v>
      </c>
      <c r="B6" s="22" t="s">
        <v>151</v>
      </c>
      <c r="C6" s="29">
        <v>35587</v>
      </c>
      <c r="D6" s="16" t="s">
        <v>152</v>
      </c>
      <c r="E6" s="16"/>
      <c r="F6" s="33" t="s">
        <v>150</v>
      </c>
      <c r="G6" s="17" t="s">
        <v>81</v>
      </c>
      <c r="H6" s="17" t="s">
        <v>101</v>
      </c>
      <c r="I6" s="17" t="s">
        <v>101</v>
      </c>
      <c r="J6" s="18" t="s">
        <v>153</v>
      </c>
      <c r="K6" s="16" t="s">
        <v>18</v>
      </c>
      <c r="L6" s="19" t="s">
        <v>115</v>
      </c>
      <c r="M6" s="20">
        <v>150</v>
      </c>
      <c r="N6" s="16" t="s">
        <v>189</v>
      </c>
      <c r="O6" s="16">
        <v>1997</v>
      </c>
      <c r="P6" s="16"/>
      <c r="Q6" s="21"/>
    </row>
    <row r="7" spans="1:17" ht="33.75">
      <c r="A7" s="43">
        <v>2</v>
      </c>
      <c r="B7" s="14" t="s">
        <v>100</v>
      </c>
      <c r="C7" s="29">
        <v>35587</v>
      </c>
      <c r="D7" s="16" t="s">
        <v>152</v>
      </c>
      <c r="E7" s="16"/>
      <c r="F7" s="33" t="s">
        <v>150</v>
      </c>
      <c r="G7" s="17" t="s">
        <v>81</v>
      </c>
      <c r="H7" s="17" t="s">
        <v>101</v>
      </c>
      <c r="I7" s="17" t="s">
        <v>101</v>
      </c>
      <c r="J7" s="18" t="s">
        <v>153</v>
      </c>
      <c r="K7" s="16" t="s">
        <v>18</v>
      </c>
      <c r="L7" s="19" t="s">
        <v>115</v>
      </c>
      <c r="M7" s="20">
        <v>190</v>
      </c>
      <c r="N7" s="16" t="s">
        <v>188</v>
      </c>
      <c r="O7" s="16">
        <v>1997</v>
      </c>
      <c r="P7" s="16"/>
      <c r="Q7" s="21"/>
    </row>
    <row r="8" spans="1:17" ht="33.75">
      <c r="A8" s="43">
        <v>3</v>
      </c>
      <c r="B8" s="14" t="s">
        <v>102</v>
      </c>
      <c r="C8" s="29">
        <v>35587</v>
      </c>
      <c r="D8" s="16" t="s">
        <v>152</v>
      </c>
      <c r="E8" s="16"/>
      <c r="F8" s="33" t="s">
        <v>150</v>
      </c>
      <c r="G8" s="17" t="s">
        <v>81</v>
      </c>
      <c r="H8" s="17" t="s">
        <v>101</v>
      </c>
      <c r="I8" s="17" t="s">
        <v>101</v>
      </c>
      <c r="J8" s="18" t="s">
        <v>153</v>
      </c>
      <c r="K8" s="16" t="s">
        <v>18</v>
      </c>
      <c r="L8" s="19" t="s">
        <v>115</v>
      </c>
      <c r="M8" s="20">
        <v>180</v>
      </c>
      <c r="N8" s="16" t="s">
        <v>187</v>
      </c>
      <c r="O8" s="16">
        <v>1997</v>
      </c>
      <c r="P8" s="16"/>
      <c r="Q8" s="21"/>
    </row>
    <row r="9" spans="1:17" ht="33.75">
      <c r="A9" s="43">
        <v>4</v>
      </c>
      <c r="B9" s="14" t="s">
        <v>103</v>
      </c>
      <c r="C9" s="29">
        <v>35587</v>
      </c>
      <c r="D9" s="16" t="s">
        <v>152</v>
      </c>
      <c r="E9" s="16"/>
      <c r="F9" s="33" t="s">
        <v>150</v>
      </c>
      <c r="G9" s="17" t="s">
        <v>81</v>
      </c>
      <c r="H9" s="17" t="s">
        <v>101</v>
      </c>
      <c r="I9" s="17" t="s">
        <v>101</v>
      </c>
      <c r="J9" s="18" t="s">
        <v>153</v>
      </c>
      <c r="K9" s="16" t="s">
        <v>18</v>
      </c>
      <c r="L9" s="19" t="s">
        <v>115</v>
      </c>
      <c r="M9" s="20">
        <v>60</v>
      </c>
      <c r="N9" s="16" t="s">
        <v>186</v>
      </c>
      <c r="O9" s="16">
        <v>1997</v>
      </c>
      <c r="P9" s="16"/>
      <c r="Q9" s="21"/>
    </row>
    <row r="10" spans="1:17" ht="33.75">
      <c r="A10" s="43">
        <v>5</v>
      </c>
      <c r="B10" s="14" t="s">
        <v>104</v>
      </c>
      <c r="C10" s="29">
        <v>35587</v>
      </c>
      <c r="D10" s="16" t="s">
        <v>152</v>
      </c>
      <c r="E10" s="16"/>
      <c r="F10" s="33" t="s">
        <v>150</v>
      </c>
      <c r="G10" s="17" t="s">
        <v>81</v>
      </c>
      <c r="H10" s="17" t="s">
        <v>101</v>
      </c>
      <c r="I10" s="17" t="s">
        <v>101</v>
      </c>
      <c r="J10" s="18" t="s">
        <v>153</v>
      </c>
      <c r="K10" s="16" t="s">
        <v>18</v>
      </c>
      <c r="L10" s="19" t="s">
        <v>115</v>
      </c>
      <c r="M10" s="20">
        <v>120</v>
      </c>
      <c r="N10" s="16" t="s">
        <v>185</v>
      </c>
      <c r="O10" s="16">
        <v>1997</v>
      </c>
      <c r="P10" s="16"/>
      <c r="Q10" s="21"/>
    </row>
    <row r="11" spans="1:17" ht="45">
      <c r="A11" s="43">
        <v>6</v>
      </c>
      <c r="B11" s="14" t="s">
        <v>105</v>
      </c>
      <c r="C11" s="29">
        <v>35587</v>
      </c>
      <c r="D11" s="16" t="s">
        <v>152</v>
      </c>
      <c r="E11" s="16"/>
      <c r="F11" s="33" t="s">
        <v>150</v>
      </c>
      <c r="G11" s="17" t="s">
        <v>81</v>
      </c>
      <c r="H11" s="17" t="s">
        <v>101</v>
      </c>
      <c r="I11" s="17" t="s">
        <v>101</v>
      </c>
      <c r="J11" s="18" t="s">
        <v>153</v>
      </c>
      <c r="K11" s="16" t="s">
        <v>18</v>
      </c>
      <c r="L11" s="19" t="s">
        <v>115</v>
      </c>
      <c r="M11" s="20">
        <v>240</v>
      </c>
      <c r="N11" s="16" t="s">
        <v>184</v>
      </c>
      <c r="O11" s="16">
        <v>1997</v>
      </c>
      <c r="P11" s="16"/>
      <c r="Q11" s="21"/>
    </row>
    <row r="12" spans="1:17" ht="33.75">
      <c r="A12" s="43">
        <v>7</v>
      </c>
      <c r="B12" s="14" t="s">
        <v>106</v>
      </c>
      <c r="C12" s="29">
        <v>35587</v>
      </c>
      <c r="D12" s="16" t="s">
        <v>152</v>
      </c>
      <c r="E12" s="16"/>
      <c r="F12" s="33" t="s">
        <v>150</v>
      </c>
      <c r="G12" s="17" t="s">
        <v>81</v>
      </c>
      <c r="H12" s="17" t="s">
        <v>101</v>
      </c>
      <c r="I12" s="17" t="s">
        <v>101</v>
      </c>
      <c r="J12" s="18" t="s">
        <v>153</v>
      </c>
      <c r="K12" s="16" t="s">
        <v>18</v>
      </c>
      <c r="L12" s="19" t="s">
        <v>115</v>
      </c>
      <c r="M12" s="20">
        <v>36</v>
      </c>
      <c r="N12" s="27" t="s">
        <v>183</v>
      </c>
      <c r="O12" s="16">
        <v>1997</v>
      </c>
      <c r="P12" s="16"/>
      <c r="Q12" s="21"/>
    </row>
    <row r="13" spans="1:17" ht="33.75">
      <c r="A13" s="43">
        <v>8</v>
      </c>
      <c r="B13" s="14" t="s">
        <v>118</v>
      </c>
      <c r="C13" s="29">
        <v>35587</v>
      </c>
      <c r="D13" s="16" t="s">
        <v>152</v>
      </c>
      <c r="E13" s="16"/>
      <c r="F13" s="33" t="s">
        <v>150</v>
      </c>
      <c r="G13" s="17" t="s">
        <v>81</v>
      </c>
      <c r="H13" s="17" t="s">
        <v>101</v>
      </c>
      <c r="I13" s="17" t="s">
        <v>101</v>
      </c>
      <c r="J13" s="18" t="s">
        <v>153</v>
      </c>
      <c r="K13" s="16" t="s">
        <v>18</v>
      </c>
      <c r="L13" s="19" t="s">
        <v>115</v>
      </c>
      <c r="M13" s="20">
        <v>52</v>
      </c>
      <c r="N13" s="27" t="s">
        <v>182</v>
      </c>
      <c r="O13" s="16">
        <v>1997</v>
      </c>
      <c r="P13" s="16"/>
      <c r="Q13" s="21"/>
    </row>
    <row r="14" spans="1:17" ht="33.75">
      <c r="A14" s="43">
        <v>9</v>
      </c>
      <c r="B14" s="14" t="s">
        <v>129</v>
      </c>
      <c r="C14" s="29">
        <v>35587</v>
      </c>
      <c r="D14" s="16" t="s">
        <v>152</v>
      </c>
      <c r="E14" s="16"/>
      <c r="F14" s="33" t="s">
        <v>150</v>
      </c>
      <c r="G14" s="17" t="s">
        <v>81</v>
      </c>
      <c r="H14" s="17" t="s">
        <v>101</v>
      </c>
      <c r="I14" s="17" t="s">
        <v>101</v>
      </c>
      <c r="J14" s="18" t="s">
        <v>153</v>
      </c>
      <c r="K14" s="16" t="s">
        <v>18</v>
      </c>
      <c r="L14" s="19" t="s">
        <v>115</v>
      </c>
      <c r="M14" s="20">
        <v>110</v>
      </c>
      <c r="N14" s="27" t="s">
        <v>181</v>
      </c>
      <c r="O14" s="16">
        <v>1997</v>
      </c>
      <c r="P14" s="16"/>
      <c r="Q14" s="21"/>
    </row>
    <row r="15" spans="1:17" ht="45">
      <c r="A15" s="43">
        <v>10</v>
      </c>
      <c r="B15" s="14" t="s">
        <v>131</v>
      </c>
      <c r="C15" s="29">
        <v>35587</v>
      </c>
      <c r="D15" s="16" t="s">
        <v>152</v>
      </c>
      <c r="E15" s="16"/>
      <c r="F15" s="33" t="s">
        <v>150</v>
      </c>
      <c r="G15" s="17" t="s">
        <v>81</v>
      </c>
      <c r="H15" s="17" t="s">
        <v>101</v>
      </c>
      <c r="I15" s="17" t="s">
        <v>101</v>
      </c>
      <c r="J15" s="18" t="s">
        <v>153</v>
      </c>
      <c r="K15" s="16" t="s">
        <v>18</v>
      </c>
      <c r="L15" s="19" t="s">
        <v>115</v>
      </c>
      <c r="M15" s="20">
        <v>40</v>
      </c>
      <c r="N15" s="16" t="s">
        <v>180</v>
      </c>
      <c r="O15" s="16">
        <v>1997</v>
      </c>
      <c r="P15" s="16"/>
      <c r="Q15" s="21"/>
    </row>
    <row r="16" spans="1:17" ht="33.75">
      <c r="A16" s="43">
        <v>11</v>
      </c>
      <c r="B16" s="14" t="s">
        <v>132</v>
      </c>
      <c r="C16" s="29">
        <v>35587</v>
      </c>
      <c r="D16" s="16" t="s">
        <v>152</v>
      </c>
      <c r="E16" s="16"/>
      <c r="F16" s="33" t="s">
        <v>150</v>
      </c>
      <c r="G16" s="17" t="s">
        <v>81</v>
      </c>
      <c r="H16" s="17" t="s">
        <v>101</v>
      </c>
      <c r="I16" s="17" t="s">
        <v>101</v>
      </c>
      <c r="J16" s="18" t="s">
        <v>153</v>
      </c>
      <c r="K16" s="16" t="s">
        <v>18</v>
      </c>
      <c r="L16" s="19" t="s">
        <v>115</v>
      </c>
      <c r="M16" s="20">
        <v>25</v>
      </c>
      <c r="N16" s="27" t="s">
        <v>179</v>
      </c>
      <c r="O16" s="16">
        <v>1997</v>
      </c>
      <c r="P16" s="16"/>
      <c r="Q16" s="21"/>
    </row>
    <row r="17" spans="1:17" ht="33.75">
      <c r="A17" s="43">
        <v>12</v>
      </c>
      <c r="B17" s="14" t="s">
        <v>133</v>
      </c>
      <c r="C17" s="29">
        <v>35587</v>
      </c>
      <c r="D17" s="16" t="s">
        <v>152</v>
      </c>
      <c r="E17" s="16"/>
      <c r="F17" s="33" t="s">
        <v>150</v>
      </c>
      <c r="G17" s="17" t="s">
        <v>81</v>
      </c>
      <c r="H17" s="17" t="s">
        <v>101</v>
      </c>
      <c r="I17" s="17" t="s">
        <v>101</v>
      </c>
      <c r="J17" s="18" t="s">
        <v>153</v>
      </c>
      <c r="K17" s="16" t="s">
        <v>18</v>
      </c>
      <c r="L17" s="19" t="s">
        <v>115</v>
      </c>
      <c r="M17" s="20">
        <v>90</v>
      </c>
      <c r="N17" s="27" t="s">
        <v>178</v>
      </c>
      <c r="O17" s="16">
        <v>1997</v>
      </c>
      <c r="P17" s="16"/>
      <c r="Q17" s="21"/>
    </row>
    <row r="18" spans="1:17" ht="33.75">
      <c r="A18" s="43">
        <v>13</v>
      </c>
      <c r="B18" s="14" t="s">
        <v>134</v>
      </c>
      <c r="C18" s="29">
        <v>35587</v>
      </c>
      <c r="D18" s="16" t="s">
        <v>152</v>
      </c>
      <c r="E18" s="16"/>
      <c r="F18" s="33" t="s">
        <v>150</v>
      </c>
      <c r="G18" s="17" t="s">
        <v>81</v>
      </c>
      <c r="H18" s="17" t="s">
        <v>101</v>
      </c>
      <c r="I18" s="17" t="s">
        <v>101</v>
      </c>
      <c r="J18" s="18" t="s">
        <v>153</v>
      </c>
      <c r="K18" s="16" t="s">
        <v>18</v>
      </c>
      <c r="L18" s="19" t="s">
        <v>115</v>
      </c>
      <c r="M18" s="20">
        <v>30</v>
      </c>
      <c r="N18" s="27" t="s">
        <v>177</v>
      </c>
      <c r="O18" s="16">
        <v>1997</v>
      </c>
      <c r="P18" s="16"/>
      <c r="Q18" s="21"/>
    </row>
    <row r="19" spans="1:17" ht="56.25">
      <c r="A19" s="43">
        <v>14</v>
      </c>
      <c r="B19" s="14" t="s">
        <v>135</v>
      </c>
      <c r="C19" s="29">
        <v>35587</v>
      </c>
      <c r="D19" s="16" t="s">
        <v>152</v>
      </c>
      <c r="E19" s="16"/>
      <c r="F19" s="33" t="s">
        <v>150</v>
      </c>
      <c r="G19" s="17" t="s">
        <v>81</v>
      </c>
      <c r="H19" s="17" t="s">
        <v>101</v>
      </c>
      <c r="I19" s="17" t="s">
        <v>101</v>
      </c>
      <c r="J19" s="18" t="s">
        <v>153</v>
      </c>
      <c r="K19" s="16" t="s">
        <v>18</v>
      </c>
      <c r="L19" s="19" t="s">
        <v>115</v>
      </c>
      <c r="M19" s="20">
        <v>200</v>
      </c>
      <c r="N19" s="27" t="s">
        <v>176</v>
      </c>
      <c r="O19" s="16">
        <v>1997</v>
      </c>
      <c r="P19" s="16"/>
      <c r="Q19" s="21"/>
    </row>
    <row r="20" spans="1:17" ht="56.25">
      <c r="A20" s="43">
        <v>15</v>
      </c>
      <c r="B20" s="14" t="s">
        <v>136</v>
      </c>
      <c r="C20" s="29">
        <v>35587</v>
      </c>
      <c r="D20" s="16" t="s">
        <v>152</v>
      </c>
      <c r="E20" s="16"/>
      <c r="F20" s="33" t="s">
        <v>150</v>
      </c>
      <c r="G20" s="17" t="s">
        <v>81</v>
      </c>
      <c r="H20" s="17" t="s">
        <v>101</v>
      </c>
      <c r="I20" s="17" t="s">
        <v>101</v>
      </c>
      <c r="J20" s="18" t="s">
        <v>153</v>
      </c>
      <c r="K20" s="16" t="s">
        <v>18</v>
      </c>
      <c r="L20" s="19" t="s">
        <v>115</v>
      </c>
      <c r="M20" s="20">
        <v>240</v>
      </c>
      <c r="N20" s="27" t="s">
        <v>175</v>
      </c>
      <c r="O20" s="16">
        <v>1997</v>
      </c>
      <c r="P20" s="16"/>
      <c r="Q20" s="21"/>
    </row>
    <row r="21" spans="1:17" ht="33.75">
      <c r="A21" s="43">
        <v>16</v>
      </c>
      <c r="B21" s="14" t="s">
        <v>107</v>
      </c>
      <c r="C21" s="29">
        <v>35587</v>
      </c>
      <c r="D21" s="16" t="s">
        <v>152</v>
      </c>
      <c r="E21" s="16"/>
      <c r="F21" s="33" t="s">
        <v>150</v>
      </c>
      <c r="G21" s="17" t="s">
        <v>81</v>
      </c>
      <c r="H21" s="17" t="s">
        <v>101</v>
      </c>
      <c r="I21" s="17" t="s">
        <v>101</v>
      </c>
      <c r="J21" s="18" t="s">
        <v>153</v>
      </c>
      <c r="K21" s="16" t="s">
        <v>18</v>
      </c>
      <c r="L21" s="19" t="s">
        <v>115</v>
      </c>
      <c r="M21" s="20">
        <v>155</v>
      </c>
      <c r="N21" s="27" t="s">
        <v>174</v>
      </c>
      <c r="O21" s="16">
        <v>1997</v>
      </c>
      <c r="P21" s="16"/>
      <c r="Q21" s="21"/>
    </row>
    <row r="22" spans="1:17" ht="33.75">
      <c r="A22" s="43">
        <v>17</v>
      </c>
      <c r="B22" s="14" t="s">
        <v>108</v>
      </c>
      <c r="C22" s="29">
        <v>35587</v>
      </c>
      <c r="D22" s="16" t="s">
        <v>152</v>
      </c>
      <c r="E22" s="16"/>
      <c r="F22" s="33" t="s">
        <v>150</v>
      </c>
      <c r="G22" s="17" t="s">
        <v>81</v>
      </c>
      <c r="H22" s="17" t="s">
        <v>101</v>
      </c>
      <c r="I22" s="17" t="s">
        <v>101</v>
      </c>
      <c r="J22" s="18" t="s">
        <v>153</v>
      </c>
      <c r="K22" s="16" t="s">
        <v>18</v>
      </c>
      <c r="L22" s="19" t="s">
        <v>115</v>
      </c>
      <c r="M22" s="20" t="s">
        <v>115</v>
      </c>
      <c r="N22" s="16" t="s">
        <v>173</v>
      </c>
      <c r="O22" s="16">
        <v>1997</v>
      </c>
      <c r="P22" s="16"/>
      <c r="Q22" s="21"/>
    </row>
    <row r="23" spans="1:17" ht="67.5">
      <c r="A23" s="43">
        <v>18</v>
      </c>
      <c r="B23" s="14" t="s">
        <v>109</v>
      </c>
      <c r="C23" s="29">
        <v>35587</v>
      </c>
      <c r="D23" s="16" t="s">
        <v>152</v>
      </c>
      <c r="E23" s="16"/>
      <c r="F23" s="33" t="s">
        <v>150</v>
      </c>
      <c r="G23" s="17" t="s">
        <v>81</v>
      </c>
      <c r="H23" s="17" t="s">
        <v>101</v>
      </c>
      <c r="I23" s="17" t="s">
        <v>101</v>
      </c>
      <c r="J23" s="18" t="s">
        <v>153</v>
      </c>
      <c r="K23" s="16" t="s">
        <v>18</v>
      </c>
      <c r="L23" s="19" t="s">
        <v>115</v>
      </c>
      <c r="M23" s="20">
        <v>110</v>
      </c>
      <c r="N23" s="27" t="s">
        <v>172</v>
      </c>
      <c r="O23" s="16">
        <v>1997</v>
      </c>
      <c r="P23" s="16"/>
      <c r="Q23" s="21"/>
    </row>
    <row r="24" spans="1:17" ht="45">
      <c r="A24" s="43">
        <v>19</v>
      </c>
      <c r="B24" s="14" t="s">
        <v>110</v>
      </c>
      <c r="C24" s="29">
        <v>35587</v>
      </c>
      <c r="D24" s="16" t="s">
        <v>152</v>
      </c>
      <c r="E24" s="16"/>
      <c r="F24" s="33" t="s">
        <v>150</v>
      </c>
      <c r="G24" s="17" t="s">
        <v>81</v>
      </c>
      <c r="H24" s="17" t="s">
        <v>101</v>
      </c>
      <c r="I24" s="17" t="s">
        <v>101</v>
      </c>
      <c r="J24" s="18" t="s">
        <v>153</v>
      </c>
      <c r="K24" s="16" t="s">
        <v>18</v>
      </c>
      <c r="L24" s="19" t="s">
        <v>115</v>
      </c>
      <c r="M24" s="20">
        <v>600</v>
      </c>
      <c r="N24" s="27" t="s">
        <v>171</v>
      </c>
      <c r="O24" s="16">
        <v>1997</v>
      </c>
      <c r="P24" s="16"/>
      <c r="Q24" s="21"/>
    </row>
    <row r="25" spans="1:17" ht="45">
      <c r="A25" s="43">
        <v>20</v>
      </c>
      <c r="B25" s="14" t="s">
        <v>111</v>
      </c>
      <c r="C25" s="29">
        <v>35587</v>
      </c>
      <c r="D25" s="16" t="s">
        <v>152</v>
      </c>
      <c r="E25" s="16"/>
      <c r="F25" s="33" t="s">
        <v>150</v>
      </c>
      <c r="G25" s="17" t="s">
        <v>81</v>
      </c>
      <c r="H25" s="17" t="s">
        <v>101</v>
      </c>
      <c r="I25" s="17" t="s">
        <v>101</v>
      </c>
      <c r="J25" s="18" t="s">
        <v>153</v>
      </c>
      <c r="K25" s="16" t="s">
        <v>18</v>
      </c>
      <c r="L25" s="19" t="s">
        <v>115</v>
      </c>
      <c r="M25" s="20">
        <v>90</v>
      </c>
      <c r="N25" s="27" t="s">
        <v>170</v>
      </c>
      <c r="O25" s="16">
        <v>1997</v>
      </c>
      <c r="P25" s="16"/>
      <c r="Q25" s="21"/>
    </row>
    <row r="26" spans="1:17" ht="33.75">
      <c r="A26" s="43">
        <v>21</v>
      </c>
      <c r="B26" s="14" t="s">
        <v>112</v>
      </c>
      <c r="C26" s="29">
        <v>35587</v>
      </c>
      <c r="D26" s="16" t="s">
        <v>152</v>
      </c>
      <c r="E26" s="16"/>
      <c r="F26" s="33" t="s">
        <v>150</v>
      </c>
      <c r="G26" s="17" t="s">
        <v>81</v>
      </c>
      <c r="H26" s="17" t="s">
        <v>101</v>
      </c>
      <c r="I26" s="17" t="s">
        <v>101</v>
      </c>
      <c r="J26" s="18" t="s">
        <v>153</v>
      </c>
      <c r="K26" s="16" t="s">
        <v>18</v>
      </c>
      <c r="L26" s="19" t="s">
        <v>115</v>
      </c>
      <c r="M26" s="20">
        <v>350</v>
      </c>
      <c r="N26" s="27" t="s">
        <v>169</v>
      </c>
      <c r="O26" s="16">
        <v>1997</v>
      </c>
      <c r="P26" s="16"/>
      <c r="Q26" s="21"/>
    </row>
    <row r="27" spans="1:17" ht="33.75">
      <c r="A27" s="43">
        <v>22</v>
      </c>
      <c r="B27" s="14" t="s">
        <v>113</v>
      </c>
      <c r="C27" s="29">
        <v>35587</v>
      </c>
      <c r="D27" s="16" t="s">
        <v>152</v>
      </c>
      <c r="E27" s="16"/>
      <c r="F27" s="33" t="s">
        <v>150</v>
      </c>
      <c r="G27" s="17" t="s">
        <v>81</v>
      </c>
      <c r="H27" s="17" t="s">
        <v>101</v>
      </c>
      <c r="I27" s="17" t="s">
        <v>101</v>
      </c>
      <c r="J27" s="18" t="s">
        <v>153</v>
      </c>
      <c r="K27" s="16" t="s">
        <v>18</v>
      </c>
      <c r="L27" s="19" t="s">
        <v>115</v>
      </c>
      <c r="M27" s="20">
        <v>335</v>
      </c>
      <c r="N27" s="27" t="s">
        <v>168</v>
      </c>
      <c r="O27" s="16">
        <v>1997</v>
      </c>
      <c r="P27" s="16"/>
      <c r="Q27" s="21"/>
    </row>
    <row r="28" spans="1:17" ht="33.75">
      <c r="A28" s="43">
        <v>23</v>
      </c>
      <c r="B28" s="14" t="s">
        <v>114</v>
      </c>
      <c r="C28" s="29">
        <v>35587</v>
      </c>
      <c r="D28" s="16" t="s">
        <v>152</v>
      </c>
      <c r="E28" s="16"/>
      <c r="F28" s="33" t="s">
        <v>150</v>
      </c>
      <c r="G28" s="17" t="s">
        <v>81</v>
      </c>
      <c r="H28" s="17" t="s">
        <v>101</v>
      </c>
      <c r="I28" s="17" t="s">
        <v>101</v>
      </c>
      <c r="J28" s="18" t="s">
        <v>153</v>
      </c>
      <c r="K28" s="16" t="s">
        <v>18</v>
      </c>
      <c r="L28" s="19" t="s">
        <v>115</v>
      </c>
      <c r="M28" s="30" t="s">
        <v>115</v>
      </c>
      <c r="N28" s="27" t="s">
        <v>167</v>
      </c>
      <c r="O28" s="16">
        <v>1997</v>
      </c>
      <c r="P28" s="16"/>
      <c r="Q28" s="21"/>
    </row>
    <row r="29" spans="1:17" ht="56.25">
      <c r="A29" s="43">
        <v>24</v>
      </c>
      <c r="B29" s="14" t="s">
        <v>116</v>
      </c>
      <c r="C29" s="29">
        <v>35587</v>
      </c>
      <c r="D29" s="16" t="s">
        <v>152</v>
      </c>
      <c r="E29" s="16"/>
      <c r="F29" s="33" t="s">
        <v>150</v>
      </c>
      <c r="G29" s="17" t="s">
        <v>81</v>
      </c>
      <c r="H29" s="17" t="s">
        <v>101</v>
      </c>
      <c r="I29" s="17" t="s">
        <v>101</v>
      </c>
      <c r="J29" s="18" t="s">
        <v>153</v>
      </c>
      <c r="K29" s="16" t="s">
        <v>18</v>
      </c>
      <c r="L29" s="19" t="s">
        <v>115</v>
      </c>
      <c r="M29" s="30" t="s">
        <v>115</v>
      </c>
      <c r="N29" s="27" t="s">
        <v>166</v>
      </c>
      <c r="O29" s="16">
        <v>1997</v>
      </c>
      <c r="P29" s="16"/>
      <c r="Q29" s="21"/>
    </row>
    <row r="30" spans="1:17" ht="33.75">
      <c r="A30" s="43">
        <v>25</v>
      </c>
      <c r="B30" s="14" t="s">
        <v>117</v>
      </c>
      <c r="C30" s="29">
        <v>35587</v>
      </c>
      <c r="D30" s="16" t="s">
        <v>152</v>
      </c>
      <c r="E30" s="16"/>
      <c r="F30" s="33" t="s">
        <v>150</v>
      </c>
      <c r="G30" s="17" t="s">
        <v>81</v>
      </c>
      <c r="H30" s="17" t="s">
        <v>101</v>
      </c>
      <c r="I30" s="17" t="s">
        <v>101</v>
      </c>
      <c r="J30" s="18" t="s">
        <v>153</v>
      </c>
      <c r="K30" s="16" t="s">
        <v>18</v>
      </c>
      <c r="L30" s="19" t="s">
        <v>115</v>
      </c>
      <c r="M30" s="30" t="s">
        <v>115</v>
      </c>
      <c r="N30" s="27" t="s">
        <v>165</v>
      </c>
      <c r="O30" s="16">
        <v>1997</v>
      </c>
      <c r="P30" s="16"/>
      <c r="Q30" s="21"/>
    </row>
    <row r="31" spans="1:17" ht="45">
      <c r="A31" s="43">
        <v>26</v>
      </c>
      <c r="B31" s="14" t="s">
        <v>119</v>
      </c>
      <c r="C31" s="29">
        <v>35587</v>
      </c>
      <c r="D31" s="16" t="s">
        <v>152</v>
      </c>
      <c r="E31" s="16"/>
      <c r="F31" s="33" t="s">
        <v>150</v>
      </c>
      <c r="G31" s="17" t="s">
        <v>81</v>
      </c>
      <c r="H31" s="17" t="s">
        <v>101</v>
      </c>
      <c r="I31" s="17" t="s">
        <v>101</v>
      </c>
      <c r="J31" s="18" t="s">
        <v>153</v>
      </c>
      <c r="K31" s="16" t="s">
        <v>18</v>
      </c>
      <c r="L31" s="19" t="s">
        <v>115</v>
      </c>
      <c r="M31" s="30" t="s">
        <v>115</v>
      </c>
      <c r="N31" s="27" t="s">
        <v>164</v>
      </c>
      <c r="O31" s="16">
        <v>1997</v>
      </c>
      <c r="P31" s="16"/>
      <c r="Q31" s="21"/>
    </row>
    <row r="32" spans="1:17" ht="67.5">
      <c r="A32" s="43">
        <v>27</v>
      </c>
      <c r="B32" s="14" t="s">
        <v>120</v>
      </c>
      <c r="C32" s="29">
        <v>35587</v>
      </c>
      <c r="D32" s="16" t="s">
        <v>152</v>
      </c>
      <c r="E32" s="16"/>
      <c r="F32" s="33" t="s">
        <v>150</v>
      </c>
      <c r="G32" s="17" t="s">
        <v>81</v>
      </c>
      <c r="H32" s="17" t="s">
        <v>101</v>
      </c>
      <c r="I32" s="17" t="s">
        <v>101</v>
      </c>
      <c r="J32" s="18" t="s">
        <v>153</v>
      </c>
      <c r="K32" s="16" t="s">
        <v>18</v>
      </c>
      <c r="L32" s="19" t="s">
        <v>115</v>
      </c>
      <c r="M32" s="30" t="s">
        <v>115</v>
      </c>
      <c r="N32" s="27" t="s">
        <v>163</v>
      </c>
      <c r="O32" s="16">
        <v>1997</v>
      </c>
      <c r="P32" s="16"/>
      <c r="Q32" s="21"/>
    </row>
    <row r="33" spans="1:17" ht="45">
      <c r="A33" s="43">
        <v>28</v>
      </c>
      <c r="B33" s="14" t="s">
        <v>121</v>
      </c>
      <c r="C33" s="29">
        <v>35587</v>
      </c>
      <c r="D33" s="16" t="s">
        <v>152</v>
      </c>
      <c r="E33" s="16"/>
      <c r="F33" s="33" t="s">
        <v>150</v>
      </c>
      <c r="G33" s="17" t="s">
        <v>81</v>
      </c>
      <c r="H33" s="17" t="s">
        <v>101</v>
      </c>
      <c r="I33" s="17" t="s">
        <v>101</v>
      </c>
      <c r="J33" s="18" t="s">
        <v>153</v>
      </c>
      <c r="K33" s="16" t="s">
        <v>18</v>
      </c>
      <c r="L33" s="19" t="s">
        <v>115</v>
      </c>
      <c r="M33" s="20">
        <v>300</v>
      </c>
      <c r="N33" s="27" t="s">
        <v>162</v>
      </c>
      <c r="O33" s="16">
        <v>1997</v>
      </c>
      <c r="P33" s="16"/>
      <c r="Q33" s="21"/>
    </row>
    <row r="34" spans="1:17" ht="56.25">
      <c r="A34" s="43">
        <v>29</v>
      </c>
      <c r="B34" s="14" t="s">
        <v>122</v>
      </c>
      <c r="C34" s="29">
        <v>35587</v>
      </c>
      <c r="D34" s="16" t="s">
        <v>152</v>
      </c>
      <c r="E34" s="16"/>
      <c r="F34" s="33" t="s">
        <v>150</v>
      </c>
      <c r="G34" s="17" t="s">
        <v>81</v>
      </c>
      <c r="H34" s="17" t="s">
        <v>101</v>
      </c>
      <c r="I34" s="17" t="s">
        <v>101</v>
      </c>
      <c r="J34" s="18" t="s">
        <v>153</v>
      </c>
      <c r="K34" s="16" t="s">
        <v>18</v>
      </c>
      <c r="L34" s="19" t="s">
        <v>115</v>
      </c>
      <c r="M34" s="20">
        <v>330</v>
      </c>
      <c r="N34" s="16" t="s">
        <v>161</v>
      </c>
      <c r="O34" s="16">
        <v>1997</v>
      </c>
      <c r="P34" s="16"/>
      <c r="Q34" s="21"/>
    </row>
    <row r="35" spans="1:17" ht="45">
      <c r="A35" s="43">
        <v>30</v>
      </c>
      <c r="B35" s="14" t="s">
        <v>123</v>
      </c>
      <c r="C35" s="29">
        <v>35587</v>
      </c>
      <c r="D35" s="16" t="s">
        <v>152</v>
      </c>
      <c r="E35" s="16"/>
      <c r="F35" s="33" t="s">
        <v>150</v>
      </c>
      <c r="G35" s="17" t="s">
        <v>81</v>
      </c>
      <c r="H35" s="17" t="s">
        <v>101</v>
      </c>
      <c r="I35" s="17" t="s">
        <v>101</v>
      </c>
      <c r="J35" s="18" t="s">
        <v>153</v>
      </c>
      <c r="K35" s="16" t="s">
        <v>18</v>
      </c>
      <c r="L35" s="19" t="s">
        <v>115</v>
      </c>
      <c r="M35" s="20">
        <v>60</v>
      </c>
      <c r="N35" s="27" t="s">
        <v>160</v>
      </c>
      <c r="O35" s="16">
        <v>1997</v>
      </c>
      <c r="P35" s="16"/>
      <c r="Q35" s="21"/>
    </row>
    <row r="36" spans="1:17" ht="33.75">
      <c r="A36" s="43">
        <v>31</v>
      </c>
      <c r="B36" s="14" t="s">
        <v>124</v>
      </c>
      <c r="C36" s="29">
        <v>35587</v>
      </c>
      <c r="D36" s="16" t="s">
        <v>152</v>
      </c>
      <c r="E36" s="16"/>
      <c r="F36" s="33" t="s">
        <v>150</v>
      </c>
      <c r="G36" s="17" t="s">
        <v>81</v>
      </c>
      <c r="H36" s="17" t="s">
        <v>101</v>
      </c>
      <c r="I36" s="17" t="s">
        <v>101</v>
      </c>
      <c r="J36" s="18" t="s">
        <v>153</v>
      </c>
      <c r="K36" s="16" t="s">
        <v>18</v>
      </c>
      <c r="L36" s="19" t="s">
        <v>115</v>
      </c>
      <c r="M36" s="20">
        <v>220</v>
      </c>
      <c r="N36" s="27" t="s">
        <v>159</v>
      </c>
      <c r="O36" s="16">
        <v>1997</v>
      </c>
      <c r="P36" s="16"/>
      <c r="Q36" s="21"/>
    </row>
    <row r="37" spans="1:17" ht="45">
      <c r="A37" s="43">
        <v>32</v>
      </c>
      <c r="B37" s="14" t="s">
        <v>125</v>
      </c>
      <c r="C37" s="29">
        <v>35587</v>
      </c>
      <c r="D37" s="16" t="s">
        <v>152</v>
      </c>
      <c r="E37" s="16"/>
      <c r="F37" s="33" t="s">
        <v>150</v>
      </c>
      <c r="G37" s="17" t="s">
        <v>81</v>
      </c>
      <c r="H37" s="17" t="s">
        <v>101</v>
      </c>
      <c r="I37" s="17" t="s">
        <v>101</v>
      </c>
      <c r="J37" s="18" t="s">
        <v>153</v>
      </c>
      <c r="K37" s="16" t="s">
        <v>18</v>
      </c>
      <c r="L37" s="19" t="s">
        <v>115</v>
      </c>
      <c r="M37" s="20">
        <v>170</v>
      </c>
      <c r="N37" s="27" t="s">
        <v>158</v>
      </c>
      <c r="O37" s="16">
        <v>1997</v>
      </c>
      <c r="P37" s="16"/>
      <c r="Q37" s="21"/>
    </row>
    <row r="38" spans="1:17" ht="33.75">
      <c r="A38" s="43">
        <v>33</v>
      </c>
      <c r="B38" s="14" t="s">
        <v>126</v>
      </c>
      <c r="C38" s="29">
        <v>35587</v>
      </c>
      <c r="D38" s="16" t="s">
        <v>152</v>
      </c>
      <c r="E38" s="16"/>
      <c r="F38" s="33" t="s">
        <v>150</v>
      </c>
      <c r="G38" s="17" t="s">
        <v>81</v>
      </c>
      <c r="H38" s="17" t="s">
        <v>101</v>
      </c>
      <c r="I38" s="17" t="s">
        <v>101</v>
      </c>
      <c r="J38" s="18" t="s">
        <v>153</v>
      </c>
      <c r="K38" s="16" t="s">
        <v>18</v>
      </c>
      <c r="L38" s="19" t="s">
        <v>115</v>
      </c>
      <c r="M38" s="20">
        <v>300</v>
      </c>
      <c r="N38" s="27" t="s">
        <v>190</v>
      </c>
      <c r="O38" s="16">
        <v>1997</v>
      </c>
      <c r="P38" s="16"/>
      <c r="Q38" s="21"/>
    </row>
    <row r="39" spans="1:17" ht="33.75">
      <c r="A39" s="43">
        <v>34</v>
      </c>
      <c r="B39" s="14" t="s">
        <v>127</v>
      </c>
      <c r="C39" s="29">
        <v>35587</v>
      </c>
      <c r="D39" s="16" t="s">
        <v>152</v>
      </c>
      <c r="E39" s="16"/>
      <c r="F39" s="33" t="s">
        <v>150</v>
      </c>
      <c r="G39" s="17" t="s">
        <v>81</v>
      </c>
      <c r="H39" s="17" t="s">
        <v>101</v>
      </c>
      <c r="I39" s="17" t="s">
        <v>101</v>
      </c>
      <c r="J39" s="18" t="s">
        <v>153</v>
      </c>
      <c r="K39" s="16" t="s">
        <v>18</v>
      </c>
      <c r="L39" s="19" t="s">
        <v>115</v>
      </c>
      <c r="M39" s="20">
        <v>380</v>
      </c>
      <c r="N39" s="27" t="s">
        <v>191</v>
      </c>
      <c r="O39" s="16">
        <v>1997</v>
      </c>
      <c r="P39" s="16"/>
      <c r="Q39" s="21"/>
    </row>
    <row r="40" spans="1:17" ht="45">
      <c r="A40" s="43">
        <v>35</v>
      </c>
      <c r="B40" s="14" t="s">
        <v>128</v>
      </c>
      <c r="C40" s="29">
        <v>35587</v>
      </c>
      <c r="D40" s="16" t="s">
        <v>152</v>
      </c>
      <c r="E40" s="16"/>
      <c r="F40" s="33" t="s">
        <v>150</v>
      </c>
      <c r="G40" s="17" t="s">
        <v>81</v>
      </c>
      <c r="H40" s="17" t="s">
        <v>101</v>
      </c>
      <c r="I40" s="17" t="s">
        <v>101</v>
      </c>
      <c r="J40" s="18" t="s">
        <v>153</v>
      </c>
      <c r="K40" s="16" t="s">
        <v>18</v>
      </c>
      <c r="L40" s="19" t="s">
        <v>115</v>
      </c>
      <c r="M40" s="30" t="s">
        <v>115</v>
      </c>
      <c r="N40" s="27" t="s">
        <v>192</v>
      </c>
      <c r="O40" s="16">
        <v>1997</v>
      </c>
      <c r="P40" s="16"/>
      <c r="Q40" s="21"/>
    </row>
    <row r="41" spans="1:17" ht="78.75">
      <c r="A41" s="43">
        <v>36</v>
      </c>
      <c r="B41" s="14" t="s">
        <v>130</v>
      </c>
      <c r="C41" s="29">
        <v>35587</v>
      </c>
      <c r="D41" s="16" t="s">
        <v>152</v>
      </c>
      <c r="E41" s="16"/>
      <c r="F41" s="33" t="s">
        <v>150</v>
      </c>
      <c r="G41" s="17" t="s">
        <v>81</v>
      </c>
      <c r="H41" s="17" t="s">
        <v>101</v>
      </c>
      <c r="I41" s="17" t="s">
        <v>101</v>
      </c>
      <c r="J41" s="18" t="s">
        <v>153</v>
      </c>
      <c r="K41" s="16" t="s">
        <v>18</v>
      </c>
      <c r="L41" s="19" t="s">
        <v>115</v>
      </c>
      <c r="M41" s="20">
        <v>370</v>
      </c>
      <c r="N41" s="27" t="s">
        <v>193</v>
      </c>
      <c r="O41" s="16">
        <v>1997</v>
      </c>
      <c r="P41" s="16"/>
      <c r="Q41" s="21"/>
    </row>
    <row r="42" spans="1:17" ht="33.75">
      <c r="A42" s="43">
        <v>37</v>
      </c>
      <c r="B42" s="14" t="s">
        <v>137</v>
      </c>
      <c r="C42" s="29">
        <v>35587</v>
      </c>
      <c r="D42" s="16" t="s">
        <v>152</v>
      </c>
      <c r="E42" s="16"/>
      <c r="F42" s="33" t="s">
        <v>150</v>
      </c>
      <c r="G42" s="17" t="s">
        <v>81</v>
      </c>
      <c r="H42" s="17" t="s">
        <v>101</v>
      </c>
      <c r="I42" s="17" t="s">
        <v>101</v>
      </c>
      <c r="J42" s="18" t="s">
        <v>153</v>
      </c>
      <c r="K42" s="16" t="s">
        <v>18</v>
      </c>
      <c r="L42" s="19" t="s">
        <v>115</v>
      </c>
      <c r="M42" s="20">
        <v>190</v>
      </c>
      <c r="N42" s="27" t="s">
        <v>194</v>
      </c>
      <c r="O42" s="16">
        <v>1997</v>
      </c>
      <c r="P42" s="16"/>
      <c r="Q42" s="21"/>
    </row>
    <row r="43" spans="1:17" ht="33.75">
      <c r="A43" s="43">
        <v>38</v>
      </c>
      <c r="B43" s="14" t="s">
        <v>138</v>
      </c>
      <c r="C43" s="29">
        <v>35587</v>
      </c>
      <c r="D43" s="16" t="s">
        <v>152</v>
      </c>
      <c r="E43" s="16"/>
      <c r="F43" s="33" t="s">
        <v>150</v>
      </c>
      <c r="G43" s="17" t="s">
        <v>81</v>
      </c>
      <c r="H43" s="17" t="s">
        <v>101</v>
      </c>
      <c r="I43" s="17" t="s">
        <v>101</v>
      </c>
      <c r="J43" s="18" t="s">
        <v>153</v>
      </c>
      <c r="K43" s="16" t="s">
        <v>18</v>
      </c>
      <c r="L43" s="19" t="s">
        <v>115</v>
      </c>
      <c r="M43" s="20">
        <v>160</v>
      </c>
      <c r="N43" s="27" t="s">
        <v>195</v>
      </c>
      <c r="O43" s="16">
        <v>1997</v>
      </c>
      <c r="P43" s="16"/>
      <c r="Q43" s="21"/>
    </row>
    <row r="44" spans="1:17" ht="33.75">
      <c r="A44" s="43">
        <v>39</v>
      </c>
      <c r="B44" s="14" t="s">
        <v>139</v>
      </c>
      <c r="C44" s="29">
        <v>35587</v>
      </c>
      <c r="D44" s="16" t="s">
        <v>152</v>
      </c>
      <c r="E44" s="16"/>
      <c r="F44" s="33" t="s">
        <v>150</v>
      </c>
      <c r="G44" s="17" t="s">
        <v>81</v>
      </c>
      <c r="H44" s="17" t="s">
        <v>101</v>
      </c>
      <c r="I44" s="17" t="s">
        <v>101</v>
      </c>
      <c r="J44" s="18" t="s">
        <v>153</v>
      </c>
      <c r="K44" s="16" t="s">
        <v>18</v>
      </c>
      <c r="L44" s="19" t="s">
        <v>115</v>
      </c>
      <c r="M44" s="20">
        <v>140</v>
      </c>
      <c r="N44" s="27" t="s">
        <v>196</v>
      </c>
      <c r="O44" s="16">
        <v>1997</v>
      </c>
      <c r="P44" s="16"/>
      <c r="Q44" s="21"/>
    </row>
    <row r="45" spans="1:17" ht="33.75">
      <c r="A45" s="43">
        <v>40</v>
      </c>
      <c r="B45" s="14" t="s">
        <v>140</v>
      </c>
      <c r="C45" s="29">
        <v>35587</v>
      </c>
      <c r="D45" s="16" t="s">
        <v>152</v>
      </c>
      <c r="E45" s="16"/>
      <c r="F45" s="33" t="s">
        <v>150</v>
      </c>
      <c r="G45" s="17" t="s">
        <v>81</v>
      </c>
      <c r="H45" s="17" t="s">
        <v>101</v>
      </c>
      <c r="I45" s="17" t="s">
        <v>101</v>
      </c>
      <c r="J45" s="18" t="s">
        <v>153</v>
      </c>
      <c r="K45" s="16" t="s">
        <v>18</v>
      </c>
      <c r="L45" s="19" t="s">
        <v>115</v>
      </c>
      <c r="M45" s="30" t="s">
        <v>115</v>
      </c>
      <c r="N45" s="27" t="s">
        <v>201</v>
      </c>
      <c r="O45" s="16">
        <v>1997</v>
      </c>
      <c r="P45" s="16"/>
      <c r="Q45" s="21"/>
    </row>
    <row r="46" spans="1:17" ht="33.75">
      <c r="A46" s="43">
        <v>41</v>
      </c>
      <c r="B46" s="22" t="s">
        <v>78</v>
      </c>
      <c r="C46" s="15">
        <v>36031</v>
      </c>
      <c r="D46" s="16" t="s">
        <v>197</v>
      </c>
      <c r="E46" s="16"/>
      <c r="F46" s="21" t="s">
        <v>148</v>
      </c>
      <c r="G46" s="17" t="s">
        <v>79</v>
      </c>
      <c r="H46" s="17" t="s">
        <v>80</v>
      </c>
      <c r="I46" s="17" t="s">
        <v>198</v>
      </c>
      <c r="J46" s="32" t="s">
        <v>149</v>
      </c>
      <c r="K46" s="21" t="s">
        <v>18</v>
      </c>
      <c r="L46" s="19">
        <v>0.4</v>
      </c>
      <c r="M46" s="20"/>
      <c r="N46" s="16" t="s">
        <v>202</v>
      </c>
      <c r="O46" s="16">
        <v>1998</v>
      </c>
      <c r="P46" s="16"/>
      <c r="Q46" s="21"/>
    </row>
    <row r="47" spans="1:17" ht="33.75">
      <c r="A47" s="43">
        <v>42</v>
      </c>
      <c r="B47" s="14" t="s">
        <v>13</v>
      </c>
      <c r="C47" s="15">
        <v>36115</v>
      </c>
      <c r="D47" s="16" t="s">
        <v>199</v>
      </c>
      <c r="E47" s="16"/>
      <c r="F47" s="21" t="s">
        <v>200</v>
      </c>
      <c r="G47" s="17" t="s">
        <v>14</v>
      </c>
      <c r="H47" s="17" t="s">
        <v>15</v>
      </c>
      <c r="I47" s="17" t="s">
        <v>16</v>
      </c>
      <c r="J47" s="18" t="s">
        <v>17</v>
      </c>
      <c r="K47" s="16" t="s">
        <v>18</v>
      </c>
      <c r="L47" s="19">
        <v>0.28000000000000003</v>
      </c>
      <c r="M47" s="20"/>
      <c r="N47" s="16" t="s">
        <v>218</v>
      </c>
      <c r="O47" s="16">
        <v>1998</v>
      </c>
      <c r="P47" s="16"/>
      <c r="Q47" s="21"/>
    </row>
    <row r="48" spans="1:17" ht="33.75">
      <c r="A48" s="43">
        <v>43</v>
      </c>
      <c r="B48" s="14" t="s">
        <v>203</v>
      </c>
      <c r="C48" s="15">
        <v>36115</v>
      </c>
      <c r="D48" s="16" t="s">
        <v>199</v>
      </c>
      <c r="E48" s="16"/>
      <c r="F48" s="25" t="s">
        <v>150</v>
      </c>
      <c r="G48" s="17" t="s">
        <v>81</v>
      </c>
      <c r="H48" s="17" t="s">
        <v>82</v>
      </c>
      <c r="I48" s="17" t="s">
        <v>83</v>
      </c>
      <c r="J48" s="18" t="s">
        <v>225</v>
      </c>
      <c r="K48" s="16" t="s">
        <v>84</v>
      </c>
      <c r="L48" s="19">
        <v>45.26</v>
      </c>
      <c r="M48" s="20"/>
      <c r="N48" s="16" t="s">
        <v>85</v>
      </c>
      <c r="O48" s="16">
        <v>1998</v>
      </c>
      <c r="P48" s="16"/>
      <c r="Q48" s="21"/>
    </row>
    <row r="49" spans="1:17" ht="33.75">
      <c r="A49" s="43">
        <v>44</v>
      </c>
      <c r="B49" s="14" t="s">
        <v>204</v>
      </c>
      <c r="C49" s="15">
        <v>36115</v>
      </c>
      <c r="D49" s="16" t="s">
        <v>199</v>
      </c>
      <c r="E49" s="16"/>
      <c r="F49" s="16" t="s">
        <v>206</v>
      </c>
      <c r="G49" s="17" t="s">
        <v>86</v>
      </c>
      <c r="H49" s="17" t="s">
        <v>141</v>
      </c>
      <c r="I49" s="17" t="s">
        <v>142</v>
      </c>
      <c r="J49" s="18" t="s">
        <v>115</v>
      </c>
      <c r="K49" s="16" t="s">
        <v>18</v>
      </c>
      <c r="L49" s="19" t="s">
        <v>115</v>
      </c>
      <c r="M49" s="20"/>
      <c r="N49" s="16" t="s">
        <v>207</v>
      </c>
      <c r="O49" s="16">
        <v>1998</v>
      </c>
      <c r="P49" s="16"/>
      <c r="Q49" s="21"/>
    </row>
    <row r="50" spans="1:17" ht="45">
      <c r="A50" s="43">
        <v>45</v>
      </c>
      <c r="B50" s="22" t="s">
        <v>208</v>
      </c>
      <c r="C50" s="15">
        <v>36115</v>
      </c>
      <c r="D50" s="16" t="s">
        <v>199</v>
      </c>
      <c r="E50" s="16"/>
      <c r="F50" s="16" t="s">
        <v>205</v>
      </c>
      <c r="G50" s="17" t="s">
        <v>86</v>
      </c>
      <c r="H50" s="17" t="s">
        <v>87</v>
      </c>
      <c r="I50" s="17" t="s">
        <v>90</v>
      </c>
      <c r="J50" s="18" t="s">
        <v>226</v>
      </c>
      <c r="K50" s="16" t="s">
        <v>18</v>
      </c>
      <c r="L50" s="19">
        <v>0.3</v>
      </c>
      <c r="M50" s="20"/>
      <c r="N50" s="16" t="s">
        <v>209</v>
      </c>
      <c r="O50" s="16">
        <v>1998</v>
      </c>
      <c r="P50" s="16"/>
      <c r="Q50" s="21"/>
    </row>
    <row r="51" spans="1:17" ht="33.75">
      <c r="A51" s="43">
        <v>46</v>
      </c>
      <c r="B51" s="22" t="s">
        <v>210</v>
      </c>
      <c r="C51" s="15">
        <v>36115</v>
      </c>
      <c r="D51" s="16" t="s">
        <v>199</v>
      </c>
      <c r="E51" s="16"/>
      <c r="F51" s="16" t="s">
        <v>205</v>
      </c>
      <c r="G51" s="17" t="s">
        <v>86</v>
      </c>
      <c r="H51" s="17" t="s">
        <v>87</v>
      </c>
      <c r="I51" s="17" t="s">
        <v>90</v>
      </c>
      <c r="J51" s="18" t="s">
        <v>227</v>
      </c>
      <c r="K51" s="16" t="s">
        <v>18</v>
      </c>
      <c r="L51" s="19">
        <v>0.17</v>
      </c>
      <c r="M51" s="20"/>
      <c r="N51" s="16" t="s">
        <v>91</v>
      </c>
      <c r="O51" s="16">
        <v>1998</v>
      </c>
      <c r="P51" s="16"/>
      <c r="Q51" s="21"/>
    </row>
    <row r="52" spans="1:17" ht="33.75">
      <c r="A52" s="43">
        <v>47</v>
      </c>
      <c r="B52" s="22" t="s">
        <v>211</v>
      </c>
      <c r="C52" s="15">
        <v>36115</v>
      </c>
      <c r="D52" s="16" t="s">
        <v>199</v>
      </c>
      <c r="E52" s="16"/>
      <c r="F52" s="16" t="s">
        <v>205</v>
      </c>
      <c r="G52" s="17" t="s">
        <v>86</v>
      </c>
      <c r="H52" s="17" t="s">
        <v>87</v>
      </c>
      <c r="I52" s="17" t="s">
        <v>88</v>
      </c>
      <c r="J52" s="18" t="s">
        <v>228</v>
      </c>
      <c r="K52" s="16" t="s">
        <v>18</v>
      </c>
      <c r="L52" s="19" t="s">
        <v>115</v>
      </c>
      <c r="M52" s="20"/>
      <c r="N52" s="16" t="s">
        <v>89</v>
      </c>
      <c r="O52" s="16">
        <v>1998</v>
      </c>
      <c r="P52" s="16"/>
      <c r="Q52" s="21"/>
    </row>
    <row r="53" spans="1:17" ht="33.75">
      <c r="A53" s="43">
        <v>48</v>
      </c>
      <c r="B53" s="14" t="s">
        <v>212</v>
      </c>
      <c r="C53" s="15">
        <v>36115</v>
      </c>
      <c r="D53" s="16" t="s">
        <v>199</v>
      </c>
      <c r="E53" s="16"/>
      <c r="F53" s="16" t="s">
        <v>213</v>
      </c>
      <c r="G53" s="17" t="s">
        <v>86</v>
      </c>
      <c r="H53" s="17" t="s">
        <v>92</v>
      </c>
      <c r="I53" s="17" t="s">
        <v>93</v>
      </c>
      <c r="J53" s="18" t="s">
        <v>229</v>
      </c>
      <c r="K53" s="16" t="s">
        <v>214</v>
      </c>
      <c r="L53" s="19">
        <v>2.09</v>
      </c>
      <c r="M53" s="20"/>
      <c r="N53" s="16" t="s">
        <v>219</v>
      </c>
      <c r="O53" s="16">
        <v>1998</v>
      </c>
      <c r="P53" s="16"/>
      <c r="Q53" s="21"/>
    </row>
    <row r="54" spans="1:17" ht="33.75">
      <c r="A54" s="43">
        <v>49</v>
      </c>
      <c r="B54" s="22" t="s">
        <v>94</v>
      </c>
      <c r="C54" s="15">
        <v>36115</v>
      </c>
      <c r="D54" s="16" t="s">
        <v>199</v>
      </c>
      <c r="E54" s="16"/>
      <c r="F54" s="27" t="s">
        <v>215</v>
      </c>
      <c r="G54" s="17" t="s">
        <v>95</v>
      </c>
      <c r="H54" s="17" t="s">
        <v>96</v>
      </c>
      <c r="I54" s="17" t="s">
        <v>97</v>
      </c>
      <c r="J54" s="18" t="s">
        <v>230</v>
      </c>
      <c r="K54" s="16" t="s">
        <v>84</v>
      </c>
      <c r="L54" s="19">
        <v>0.04</v>
      </c>
      <c r="M54" s="20"/>
      <c r="N54" s="16" t="s">
        <v>220</v>
      </c>
      <c r="O54" s="16">
        <v>1998</v>
      </c>
      <c r="P54" s="16"/>
      <c r="Q54" s="21"/>
    </row>
    <row r="55" spans="1:17" ht="33.75">
      <c r="A55" s="43">
        <v>50</v>
      </c>
      <c r="B55" s="14" t="s">
        <v>203</v>
      </c>
      <c r="C55" s="15">
        <v>36115</v>
      </c>
      <c r="D55" s="16" t="s">
        <v>199</v>
      </c>
      <c r="E55" s="16"/>
      <c r="F55" s="16" t="s">
        <v>216</v>
      </c>
      <c r="G55" s="17" t="s">
        <v>98</v>
      </c>
      <c r="H55" s="17" t="s">
        <v>22</v>
      </c>
      <c r="I55" s="17" t="s">
        <v>99</v>
      </c>
      <c r="J55" s="18" t="s">
        <v>231</v>
      </c>
      <c r="K55" s="16" t="s">
        <v>84</v>
      </c>
      <c r="L55" s="19">
        <v>0.5</v>
      </c>
      <c r="M55" s="20"/>
      <c r="N55" s="16" t="s">
        <v>221</v>
      </c>
      <c r="O55" s="16">
        <v>1998</v>
      </c>
      <c r="P55" s="16"/>
      <c r="Q55" s="21"/>
    </row>
    <row r="56" spans="1:17" ht="33.75">
      <c r="A56" s="43">
        <v>51</v>
      </c>
      <c r="B56" s="14" t="s">
        <v>217</v>
      </c>
      <c r="C56" s="15">
        <v>36115</v>
      </c>
      <c r="D56" s="16" t="s">
        <v>199</v>
      </c>
      <c r="E56" s="16"/>
      <c r="F56" s="16" t="s">
        <v>206</v>
      </c>
      <c r="G56" s="17" t="s">
        <v>86</v>
      </c>
      <c r="H56" s="17" t="s">
        <v>141</v>
      </c>
      <c r="I56" s="17" t="s">
        <v>142</v>
      </c>
      <c r="J56" s="18" t="s">
        <v>232</v>
      </c>
      <c r="K56" s="16" t="s">
        <v>18</v>
      </c>
      <c r="L56" s="19">
        <v>0.12</v>
      </c>
      <c r="M56" s="20"/>
      <c r="N56" s="16" t="s">
        <v>143</v>
      </c>
      <c r="O56" s="16">
        <v>1998</v>
      </c>
      <c r="P56" s="16"/>
      <c r="Q56" s="21"/>
    </row>
    <row r="57" spans="1:17" ht="33.75">
      <c r="A57" s="43">
        <v>52</v>
      </c>
      <c r="B57" s="14" t="s">
        <v>222</v>
      </c>
      <c r="C57" s="15">
        <v>36115</v>
      </c>
      <c r="D57" s="16" t="s">
        <v>199</v>
      </c>
      <c r="E57" s="16"/>
      <c r="F57" s="27" t="s">
        <v>215</v>
      </c>
      <c r="G57" s="17" t="s">
        <v>86</v>
      </c>
      <c r="H57" s="17" t="s">
        <v>144</v>
      </c>
      <c r="I57" s="17" t="s">
        <v>145</v>
      </c>
      <c r="J57" s="18" t="s">
        <v>233</v>
      </c>
      <c r="K57" s="16" t="s">
        <v>84</v>
      </c>
      <c r="L57" s="19">
        <v>7.0000000000000007E-2</v>
      </c>
      <c r="M57" s="20"/>
      <c r="N57" s="16" t="s">
        <v>146</v>
      </c>
      <c r="O57" s="16">
        <v>1998</v>
      </c>
      <c r="P57" s="16"/>
      <c r="Q57" s="21"/>
    </row>
    <row r="58" spans="1:17" ht="33.75">
      <c r="A58" s="43">
        <v>53</v>
      </c>
      <c r="B58" s="22" t="s">
        <v>19</v>
      </c>
      <c r="C58" s="15">
        <v>37650</v>
      </c>
      <c r="D58" s="16" t="s">
        <v>223</v>
      </c>
      <c r="E58" s="16"/>
      <c r="F58" s="16" t="s">
        <v>224</v>
      </c>
      <c r="G58" s="17" t="s">
        <v>20</v>
      </c>
      <c r="H58" s="17" t="s">
        <v>21</v>
      </c>
      <c r="I58" s="17" t="s">
        <v>22</v>
      </c>
      <c r="J58" s="18" t="s">
        <v>234</v>
      </c>
      <c r="K58" s="16" t="s">
        <v>18</v>
      </c>
      <c r="L58" s="19">
        <v>1.1200000000000001</v>
      </c>
      <c r="M58" s="20"/>
      <c r="N58" s="16" t="s">
        <v>23</v>
      </c>
      <c r="O58" s="16">
        <v>2003</v>
      </c>
      <c r="P58" s="16"/>
      <c r="Q58" s="21"/>
    </row>
    <row r="59" spans="1:17" ht="45">
      <c r="A59" s="43">
        <v>54</v>
      </c>
      <c r="B59" s="22" t="s">
        <v>238</v>
      </c>
      <c r="C59" s="24">
        <v>38691</v>
      </c>
      <c r="D59" s="16" t="s">
        <v>237</v>
      </c>
      <c r="E59" s="16"/>
      <c r="F59" s="27" t="s">
        <v>236</v>
      </c>
      <c r="G59" s="17" t="s">
        <v>25</v>
      </c>
      <c r="H59" s="17" t="s">
        <v>26</v>
      </c>
      <c r="I59" s="17" t="s">
        <v>26</v>
      </c>
      <c r="J59" s="18" t="s">
        <v>153</v>
      </c>
      <c r="K59" s="16" t="s">
        <v>18</v>
      </c>
      <c r="L59" s="19" t="s">
        <v>115</v>
      </c>
      <c r="M59" s="20">
        <v>190</v>
      </c>
      <c r="N59" s="16" t="s">
        <v>235</v>
      </c>
      <c r="O59" s="16"/>
      <c r="P59" s="16"/>
      <c r="Q59" s="21"/>
    </row>
    <row r="60" spans="1:17" ht="45">
      <c r="A60" s="43">
        <v>55</v>
      </c>
      <c r="B60" s="14" t="s">
        <v>73</v>
      </c>
      <c r="C60" s="24">
        <v>38691</v>
      </c>
      <c r="D60" s="16" t="s">
        <v>237</v>
      </c>
      <c r="E60" s="16"/>
      <c r="F60" s="27" t="s">
        <v>236</v>
      </c>
      <c r="G60" s="17" t="s">
        <v>25</v>
      </c>
      <c r="H60" s="17" t="s">
        <v>26</v>
      </c>
      <c r="I60" s="17" t="s">
        <v>26</v>
      </c>
      <c r="J60" s="18" t="s">
        <v>153</v>
      </c>
      <c r="K60" s="16" t="s">
        <v>18</v>
      </c>
      <c r="L60" s="19" t="s">
        <v>115</v>
      </c>
      <c r="M60" s="20">
        <v>70</v>
      </c>
      <c r="N60" s="16" t="s">
        <v>74</v>
      </c>
      <c r="O60" s="16"/>
      <c r="P60" s="16"/>
      <c r="Q60" s="21"/>
    </row>
    <row r="61" spans="1:17" ht="67.5">
      <c r="A61" s="43">
        <v>56</v>
      </c>
      <c r="B61" s="23" t="s">
        <v>24</v>
      </c>
      <c r="C61" s="24">
        <v>38691</v>
      </c>
      <c r="D61" s="16" t="s">
        <v>237</v>
      </c>
      <c r="E61" s="16"/>
      <c r="F61" s="27" t="s">
        <v>236</v>
      </c>
      <c r="G61" s="17" t="s">
        <v>25</v>
      </c>
      <c r="H61" s="17" t="s">
        <v>26</v>
      </c>
      <c r="I61" s="17" t="s">
        <v>26</v>
      </c>
      <c r="J61" s="18" t="s">
        <v>153</v>
      </c>
      <c r="K61" s="16" t="s">
        <v>18</v>
      </c>
      <c r="L61" s="19" t="s">
        <v>115</v>
      </c>
      <c r="M61" s="26">
        <v>55</v>
      </c>
      <c r="N61" s="27" t="s">
        <v>27</v>
      </c>
      <c r="O61" s="28"/>
      <c r="P61" s="28"/>
      <c r="Q61" s="21"/>
    </row>
    <row r="62" spans="1:17" ht="67.5">
      <c r="A62" s="43">
        <v>57</v>
      </c>
      <c r="B62" s="23" t="s">
        <v>71</v>
      </c>
      <c r="C62" s="24">
        <v>38691</v>
      </c>
      <c r="D62" s="16" t="s">
        <v>237</v>
      </c>
      <c r="E62" s="16"/>
      <c r="F62" s="27" t="s">
        <v>236</v>
      </c>
      <c r="G62" s="17" t="s">
        <v>25</v>
      </c>
      <c r="H62" s="17" t="s">
        <v>26</v>
      </c>
      <c r="I62" s="17" t="s">
        <v>26</v>
      </c>
      <c r="J62" s="18" t="s">
        <v>153</v>
      </c>
      <c r="K62" s="16" t="s">
        <v>18</v>
      </c>
      <c r="L62" s="19" t="s">
        <v>115</v>
      </c>
      <c r="M62" s="26">
        <v>150</v>
      </c>
      <c r="N62" s="27" t="s">
        <v>72</v>
      </c>
      <c r="O62" s="28"/>
      <c r="P62" s="28"/>
      <c r="Q62" s="21"/>
    </row>
    <row r="63" spans="1:17" ht="56.25">
      <c r="A63" s="43">
        <v>58</v>
      </c>
      <c r="B63" s="23" t="s">
        <v>30</v>
      </c>
      <c r="C63" s="24">
        <v>38691</v>
      </c>
      <c r="D63" s="16" t="s">
        <v>237</v>
      </c>
      <c r="E63" s="16"/>
      <c r="F63" s="27" t="s">
        <v>236</v>
      </c>
      <c r="G63" s="17" t="s">
        <v>25</v>
      </c>
      <c r="H63" s="17" t="s">
        <v>26</v>
      </c>
      <c r="I63" s="17" t="s">
        <v>26</v>
      </c>
      <c r="J63" s="18" t="s">
        <v>153</v>
      </c>
      <c r="K63" s="16" t="s">
        <v>18</v>
      </c>
      <c r="L63" s="19" t="s">
        <v>115</v>
      </c>
      <c r="M63" s="26">
        <v>65</v>
      </c>
      <c r="N63" s="27" t="s">
        <v>31</v>
      </c>
      <c r="O63" s="28"/>
      <c r="P63" s="28"/>
      <c r="Q63" s="21"/>
    </row>
    <row r="64" spans="1:17" ht="78.75">
      <c r="A64" s="43">
        <v>59</v>
      </c>
      <c r="B64" s="23" t="s">
        <v>28</v>
      </c>
      <c r="C64" s="24">
        <v>38691</v>
      </c>
      <c r="D64" s="16" t="s">
        <v>237</v>
      </c>
      <c r="E64" s="16"/>
      <c r="F64" s="27" t="s">
        <v>236</v>
      </c>
      <c r="G64" s="17" t="s">
        <v>25</v>
      </c>
      <c r="H64" s="17" t="s">
        <v>26</v>
      </c>
      <c r="I64" s="17" t="s">
        <v>26</v>
      </c>
      <c r="J64" s="18" t="s">
        <v>153</v>
      </c>
      <c r="K64" s="16" t="s">
        <v>18</v>
      </c>
      <c r="L64" s="19" t="s">
        <v>115</v>
      </c>
      <c r="M64" s="26">
        <v>47</v>
      </c>
      <c r="N64" s="27" t="s">
        <v>29</v>
      </c>
      <c r="O64" s="28"/>
      <c r="P64" s="28"/>
      <c r="Q64" s="21"/>
    </row>
    <row r="65" spans="1:17" ht="67.5">
      <c r="A65" s="43">
        <v>60</v>
      </c>
      <c r="B65" s="23" t="s">
        <v>32</v>
      </c>
      <c r="C65" s="24">
        <v>38691</v>
      </c>
      <c r="D65" s="16" t="s">
        <v>237</v>
      </c>
      <c r="E65" s="16"/>
      <c r="F65" s="27" t="s">
        <v>236</v>
      </c>
      <c r="G65" s="17" t="s">
        <v>25</v>
      </c>
      <c r="H65" s="17" t="s">
        <v>26</v>
      </c>
      <c r="I65" s="17" t="s">
        <v>26</v>
      </c>
      <c r="J65" s="18" t="s">
        <v>153</v>
      </c>
      <c r="K65" s="16" t="s">
        <v>18</v>
      </c>
      <c r="L65" s="19" t="s">
        <v>115</v>
      </c>
      <c r="M65" s="26">
        <v>90</v>
      </c>
      <c r="N65" s="27" t="s">
        <v>33</v>
      </c>
      <c r="O65" s="28"/>
      <c r="P65" s="28"/>
      <c r="Q65" s="21"/>
    </row>
    <row r="66" spans="1:17" ht="90">
      <c r="A66" s="43">
        <v>61</v>
      </c>
      <c r="B66" s="23" t="s">
        <v>69</v>
      </c>
      <c r="C66" s="24">
        <v>38691</v>
      </c>
      <c r="D66" s="16" t="s">
        <v>237</v>
      </c>
      <c r="E66" s="16"/>
      <c r="F66" s="27" t="s">
        <v>236</v>
      </c>
      <c r="G66" s="17" t="s">
        <v>25</v>
      </c>
      <c r="H66" s="17" t="s">
        <v>26</v>
      </c>
      <c r="I66" s="17" t="s">
        <v>26</v>
      </c>
      <c r="J66" s="18" t="s">
        <v>153</v>
      </c>
      <c r="K66" s="16" t="s">
        <v>18</v>
      </c>
      <c r="L66" s="19" t="s">
        <v>115</v>
      </c>
      <c r="M66" s="26">
        <v>350</v>
      </c>
      <c r="N66" s="27" t="s">
        <v>70</v>
      </c>
      <c r="O66" s="28"/>
      <c r="P66" s="28"/>
      <c r="Q66" s="21"/>
    </row>
    <row r="67" spans="1:17" ht="90">
      <c r="A67" s="43">
        <v>62</v>
      </c>
      <c r="B67" s="23" t="s">
        <v>40</v>
      </c>
      <c r="C67" s="24">
        <v>38691</v>
      </c>
      <c r="D67" s="16" t="s">
        <v>237</v>
      </c>
      <c r="E67" s="16"/>
      <c r="F67" s="27" t="s">
        <v>236</v>
      </c>
      <c r="G67" s="17" t="s">
        <v>25</v>
      </c>
      <c r="H67" s="17" t="s">
        <v>26</v>
      </c>
      <c r="I67" s="17" t="s">
        <v>26</v>
      </c>
      <c r="J67" s="18" t="s">
        <v>153</v>
      </c>
      <c r="K67" s="16" t="s">
        <v>18</v>
      </c>
      <c r="L67" s="19" t="s">
        <v>115</v>
      </c>
      <c r="M67" s="26">
        <v>220</v>
      </c>
      <c r="N67" s="27" t="s">
        <v>41</v>
      </c>
      <c r="O67" s="28"/>
      <c r="P67" s="28"/>
      <c r="Q67" s="21"/>
    </row>
    <row r="68" spans="1:17" ht="101.25">
      <c r="A68" s="43">
        <v>63</v>
      </c>
      <c r="B68" s="23" t="s">
        <v>38</v>
      </c>
      <c r="C68" s="24">
        <v>38691</v>
      </c>
      <c r="D68" s="16" t="s">
        <v>237</v>
      </c>
      <c r="E68" s="16"/>
      <c r="F68" s="27" t="s">
        <v>236</v>
      </c>
      <c r="G68" s="17" t="s">
        <v>25</v>
      </c>
      <c r="H68" s="17" t="s">
        <v>26</v>
      </c>
      <c r="I68" s="17" t="s">
        <v>26</v>
      </c>
      <c r="J68" s="18" t="s">
        <v>153</v>
      </c>
      <c r="K68" s="16" t="s">
        <v>18</v>
      </c>
      <c r="L68" s="19" t="s">
        <v>115</v>
      </c>
      <c r="M68" s="26">
        <v>110</v>
      </c>
      <c r="N68" s="27" t="s">
        <v>39</v>
      </c>
      <c r="O68" s="28"/>
      <c r="P68" s="28"/>
      <c r="Q68" s="21"/>
    </row>
    <row r="69" spans="1:17" ht="225">
      <c r="A69" s="43">
        <v>64</v>
      </c>
      <c r="B69" s="23" t="s">
        <v>36</v>
      </c>
      <c r="C69" s="24">
        <v>38691</v>
      </c>
      <c r="D69" s="16" t="s">
        <v>237</v>
      </c>
      <c r="E69" s="16"/>
      <c r="F69" s="27" t="s">
        <v>236</v>
      </c>
      <c r="G69" s="17" t="s">
        <v>25</v>
      </c>
      <c r="H69" s="17" t="s">
        <v>26</v>
      </c>
      <c r="I69" s="17" t="s">
        <v>26</v>
      </c>
      <c r="J69" s="18" t="s">
        <v>153</v>
      </c>
      <c r="K69" s="16" t="s">
        <v>18</v>
      </c>
      <c r="L69" s="19" t="s">
        <v>115</v>
      </c>
      <c r="M69" s="26">
        <v>50</v>
      </c>
      <c r="N69" s="27" t="s">
        <v>37</v>
      </c>
      <c r="O69" s="28"/>
      <c r="P69" s="28"/>
      <c r="Q69" s="21"/>
    </row>
    <row r="70" spans="1:17" ht="45">
      <c r="A70" s="43">
        <v>65</v>
      </c>
      <c r="B70" s="23" t="s">
        <v>34</v>
      </c>
      <c r="C70" s="24">
        <v>38691</v>
      </c>
      <c r="D70" s="16" t="s">
        <v>237</v>
      </c>
      <c r="E70" s="16"/>
      <c r="F70" s="27" t="s">
        <v>236</v>
      </c>
      <c r="G70" s="17" t="s">
        <v>25</v>
      </c>
      <c r="H70" s="17" t="s">
        <v>26</v>
      </c>
      <c r="I70" s="17" t="s">
        <v>26</v>
      </c>
      <c r="J70" s="18" t="s">
        <v>153</v>
      </c>
      <c r="K70" s="16" t="s">
        <v>18</v>
      </c>
      <c r="L70" s="19" t="s">
        <v>115</v>
      </c>
      <c r="M70" s="26">
        <v>55</v>
      </c>
      <c r="N70" s="27" t="s">
        <v>35</v>
      </c>
      <c r="O70" s="28"/>
      <c r="P70" s="28"/>
      <c r="Q70" s="21"/>
    </row>
    <row r="71" spans="1:17" ht="69.75" customHeight="1">
      <c r="A71" s="43">
        <v>66</v>
      </c>
      <c r="B71" s="23" t="s">
        <v>75</v>
      </c>
      <c r="C71" s="24">
        <v>38691</v>
      </c>
      <c r="D71" s="16" t="s">
        <v>237</v>
      </c>
      <c r="E71" s="16"/>
      <c r="F71" s="27" t="s">
        <v>236</v>
      </c>
      <c r="G71" s="17" t="s">
        <v>25</v>
      </c>
      <c r="H71" s="17" t="s">
        <v>26</v>
      </c>
      <c r="I71" s="17" t="s">
        <v>26</v>
      </c>
      <c r="J71" s="18" t="s">
        <v>153</v>
      </c>
      <c r="K71" s="16" t="s">
        <v>18</v>
      </c>
      <c r="L71" s="19" t="s">
        <v>115</v>
      </c>
      <c r="M71" s="26">
        <v>130</v>
      </c>
      <c r="N71" s="27" t="s">
        <v>76</v>
      </c>
      <c r="O71" s="27" t="s">
        <v>77</v>
      </c>
      <c r="P71" s="27"/>
      <c r="Q71" s="21"/>
    </row>
    <row r="72" spans="1:17" ht="45">
      <c r="A72" s="43">
        <v>67</v>
      </c>
      <c r="B72" s="23" t="s">
        <v>46</v>
      </c>
      <c r="C72" s="24">
        <v>38691</v>
      </c>
      <c r="D72" s="16" t="s">
        <v>237</v>
      </c>
      <c r="E72" s="16"/>
      <c r="F72" s="27" t="s">
        <v>236</v>
      </c>
      <c r="G72" s="17" t="s">
        <v>25</v>
      </c>
      <c r="H72" s="17" t="s">
        <v>26</v>
      </c>
      <c r="I72" s="17" t="s">
        <v>26</v>
      </c>
      <c r="J72" s="18" t="s">
        <v>153</v>
      </c>
      <c r="K72" s="16" t="s">
        <v>18</v>
      </c>
      <c r="L72" s="19" t="s">
        <v>115</v>
      </c>
      <c r="M72" s="26">
        <v>145</v>
      </c>
      <c r="N72" s="27" t="s">
        <v>47</v>
      </c>
      <c r="O72" s="28"/>
      <c r="P72" s="28"/>
      <c r="Q72" s="21"/>
    </row>
    <row r="73" spans="1:17" ht="45">
      <c r="A73" s="43">
        <v>68</v>
      </c>
      <c r="B73" s="23" t="s">
        <v>44</v>
      </c>
      <c r="C73" s="24">
        <v>38691</v>
      </c>
      <c r="D73" s="16" t="s">
        <v>237</v>
      </c>
      <c r="E73" s="16"/>
      <c r="F73" s="27" t="s">
        <v>236</v>
      </c>
      <c r="G73" s="17" t="s">
        <v>25</v>
      </c>
      <c r="H73" s="17" t="s">
        <v>26</v>
      </c>
      <c r="I73" s="17" t="s">
        <v>26</v>
      </c>
      <c r="J73" s="18" t="s">
        <v>153</v>
      </c>
      <c r="K73" s="16" t="s">
        <v>18</v>
      </c>
      <c r="L73" s="19" t="s">
        <v>115</v>
      </c>
      <c r="M73" s="26">
        <v>100</v>
      </c>
      <c r="N73" s="27" t="s">
        <v>45</v>
      </c>
      <c r="O73" s="28"/>
      <c r="P73" s="28"/>
      <c r="Q73" s="21"/>
    </row>
    <row r="74" spans="1:17" ht="67.5">
      <c r="A74" s="43">
        <v>69</v>
      </c>
      <c r="B74" s="23" t="s">
        <v>52</v>
      </c>
      <c r="C74" s="24">
        <v>38691</v>
      </c>
      <c r="D74" s="16" t="s">
        <v>237</v>
      </c>
      <c r="E74" s="16"/>
      <c r="F74" s="27" t="s">
        <v>236</v>
      </c>
      <c r="G74" s="17" t="s">
        <v>25</v>
      </c>
      <c r="H74" s="17" t="s">
        <v>26</v>
      </c>
      <c r="I74" s="17" t="s">
        <v>26</v>
      </c>
      <c r="J74" s="18" t="s">
        <v>153</v>
      </c>
      <c r="K74" s="16" t="s">
        <v>18</v>
      </c>
      <c r="L74" s="19" t="s">
        <v>115</v>
      </c>
      <c r="M74" s="26">
        <v>160</v>
      </c>
      <c r="N74" s="27" t="s">
        <v>53</v>
      </c>
      <c r="O74" s="28"/>
      <c r="P74" s="28"/>
      <c r="Q74" s="21"/>
    </row>
    <row r="75" spans="1:17" ht="123.75">
      <c r="A75" s="43">
        <v>70</v>
      </c>
      <c r="B75" s="23" t="s">
        <v>50</v>
      </c>
      <c r="C75" s="24">
        <v>38691</v>
      </c>
      <c r="D75" s="16" t="s">
        <v>237</v>
      </c>
      <c r="E75" s="16"/>
      <c r="F75" s="27" t="s">
        <v>236</v>
      </c>
      <c r="G75" s="17" t="s">
        <v>25</v>
      </c>
      <c r="H75" s="17" t="s">
        <v>26</v>
      </c>
      <c r="I75" s="17" t="s">
        <v>26</v>
      </c>
      <c r="J75" s="18" t="s">
        <v>153</v>
      </c>
      <c r="K75" s="16" t="s">
        <v>18</v>
      </c>
      <c r="L75" s="19" t="s">
        <v>115</v>
      </c>
      <c r="M75" s="26">
        <v>80</v>
      </c>
      <c r="N75" s="27" t="s">
        <v>51</v>
      </c>
      <c r="O75" s="28"/>
      <c r="P75" s="28"/>
      <c r="Q75" s="21"/>
    </row>
    <row r="76" spans="1:17" ht="56.25">
      <c r="A76" s="43">
        <v>71</v>
      </c>
      <c r="B76" s="23" t="s">
        <v>48</v>
      </c>
      <c r="C76" s="24">
        <v>38691</v>
      </c>
      <c r="D76" s="16" t="s">
        <v>237</v>
      </c>
      <c r="E76" s="16"/>
      <c r="F76" s="27" t="s">
        <v>236</v>
      </c>
      <c r="G76" s="17" t="s">
        <v>25</v>
      </c>
      <c r="H76" s="17" t="s">
        <v>26</v>
      </c>
      <c r="I76" s="17" t="s">
        <v>26</v>
      </c>
      <c r="J76" s="18" t="s">
        <v>153</v>
      </c>
      <c r="K76" s="16" t="s">
        <v>18</v>
      </c>
      <c r="L76" s="19" t="s">
        <v>115</v>
      </c>
      <c r="M76" s="26">
        <v>35</v>
      </c>
      <c r="N76" s="27" t="s">
        <v>49</v>
      </c>
      <c r="O76" s="28"/>
      <c r="P76" s="28"/>
      <c r="Q76" s="21"/>
    </row>
    <row r="77" spans="1:17" ht="90">
      <c r="A77" s="43">
        <v>72</v>
      </c>
      <c r="B77" s="23" t="s">
        <v>54</v>
      </c>
      <c r="C77" s="24">
        <v>38691</v>
      </c>
      <c r="D77" s="16" t="s">
        <v>237</v>
      </c>
      <c r="E77" s="16"/>
      <c r="F77" s="27" t="s">
        <v>236</v>
      </c>
      <c r="G77" s="17" t="s">
        <v>25</v>
      </c>
      <c r="H77" s="17" t="s">
        <v>26</v>
      </c>
      <c r="I77" s="17" t="s">
        <v>26</v>
      </c>
      <c r="J77" s="18" t="s">
        <v>153</v>
      </c>
      <c r="K77" s="16" t="s">
        <v>18</v>
      </c>
      <c r="L77" s="19" t="s">
        <v>115</v>
      </c>
      <c r="M77" s="26">
        <v>105</v>
      </c>
      <c r="N77" s="27" t="s">
        <v>55</v>
      </c>
      <c r="O77" s="28"/>
      <c r="P77" s="28"/>
      <c r="Q77" s="21"/>
    </row>
    <row r="78" spans="1:17" ht="101.25">
      <c r="A78" s="43">
        <v>73</v>
      </c>
      <c r="B78" s="23" t="s">
        <v>56</v>
      </c>
      <c r="C78" s="24">
        <v>38691</v>
      </c>
      <c r="D78" s="16" t="s">
        <v>237</v>
      </c>
      <c r="E78" s="16"/>
      <c r="F78" s="27" t="s">
        <v>236</v>
      </c>
      <c r="G78" s="17" t="s">
        <v>25</v>
      </c>
      <c r="H78" s="17" t="s">
        <v>26</v>
      </c>
      <c r="I78" s="17" t="s">
        <v>26</v>
      </c>
      <c r="J78" s="18" t="s">
        <v>153</v>
      </c>
      <c r="K78" s="16" t="s">
        <v>18</v>
      </c>
      <c r="L78" s="19" t="s">
        <v>115</v>
      </c>
      <c r="M78" s="26">
        <v>120</v>
      </c>
      <c r="N78" s="27" t="s">
        <v>57</v>
      </c>
      <c r="O78" s="28"/>
      <c r="P78" s="28"/>
      <c r="Q78" s="21"/>
    </row>
    <row r="79" spans="1:17" ht="135">
      <c r="A79" s="43">
        <v>74</v>
      </c>
      <c r="B79" s="23" t="s">
        <v>67</v>
      </c>
      <c r="C79" s="24">
        <v>38691</v>
      </c>
      <c r="D79" s="16" t="s">
        <v>237</v>
      </c>
      <c r="E79" s="16"/>
      <c r="F79" s="27" t="s">
        <v>236</v>
      </c>
      <c r="G79" s="17" t="s">
        <v>25</v>
      </c>
      <c r="H79" s="17" t="s">
        <v>26</v>
      </c>
      <c r="I79" s="17" t="s">
        <v>26</v>
      </c>
      <c r="J79" s="18" t="s">
        <v>153</v>
      </c>
      <c r="K79" s="16" t="s">
        <v>18</v>
      </c>
      <c r="L79" s="19" t="s">
        <v>115</v>
      </c>
      <c r="M79" s="26">
        <v>60</v>
      </c>
      <c r="N79" s="27" t="s">
        <v>68</v>
      </c>
      <c r="O79" s="28"/>
      <c r="P79" s="28"/>
      <c r="Q79" s="21"/>
    </row>
    <row r="80" spans="1:17" ht="56.25">
      <c r="A80" s="43">
        <v>75</v>
      </c>
      <c r="B80" s="23" t="s">
        <v>65</v>
      </c>
      <c r="C80" s="24">
        <v>38691</v>
      </c>
      <c r="D80" s="16" t="s">
        <v>237</v>
      </c>
      <c r="E80" s="16"/>
      <c r="F80" s="27" t="s">
        <v>236</v>
      </c>
      <c r="G80" s="17" t="s">
        <v>25</v>
      </c>
      <c r="H80" s="17" t="s">
        <v>26</v>
      </c>
      <c r="I80" s="17" t="s">
        <v>26</v>
      </c>
      <c r="J80" s="18" t="s">
        <v>153</v>
      </c>
      <c r="K80" s="16" t="s">
        <v>18</v>
      </c>
      <c r="L80" s="19" t="s">
        <v>115</v>
      </c>
      <c r="M80" s="26">
        <v>138</v>
      </c>
      <c r="N80" s="27" t="s">
        <v>66</v>
      </c>
      <c r="O80" s="28"/>
      <c r="P80" s="28"/>
      <c r="Q80" s="21"/>
    </row>
    <row r="81" spans="1:17" ht="56.25">
      <c r="A81" s="43">
        <v>76</v>
      </c>
      <c r="B81" s="23" t="s">
        <v>63</v>
      </c>
      <c r="C81" s="24">
        <v>38691</v>
      </c>
      <c r="D81" s="16" t="s">
        <v>237</v>
      </c>
      <c r="E81" s="16"/>
      <c r="F81" s="27" t="s">
        <v>236</v>
      </c>
      <c r="G81" s="17" t="s">
        <v>25</v>
      </c>
      <c r="H81" s="17" t="s">
        <v>26</v>
      </c>
      <c r="I81" s="17" t="s">
        <v>26</v>
      </c>
      <c r="J81" s="18" t="s">
        <v>153</v>
      </c>
      <c r="K81" s="16" t="s">
        <v>18</v>
      </c>
      <c r="L81" s="19" t="s">
        <v>115</v>
      </c>
      <c r="M81" s="26">
        <v>83</v>
      </c>
      <c r="N81" s="27" t="s">
        <v>64</v>
      </c>
      <c r="O81" s="28"/>
      <c r="P81" s="28"/>
      <c r="Q81" s="21"/>
    </row>
    <row r="82" spans="1:17" ht="67.5">
      <c r="A82" s="43">
        <v>77</v>
      </c>
      <c r="B82" s="23" t="s">
        <v>61</v>
      </c>
      <c r="C82" s="24">
        <v>38691</v>
      </c>
      <c r="D82" s="16" t="s">
        <v>237</v>
      </c>
      <c r="E82" s="16"/>
      <c r="F82" s="27" t="s">
        <v>236</v>
      </c>
      <c r="G82" s="17" t="s">
        <v>25</v>
      </c>
      <c r="H82" s="17" t="s">
        <v>26</v>
      </c>
      <c r="I82" s="17" t="s">
        <v>26</v>
      </c>
      <c r="J82" s="18" t="s">
        <v>153</v>
      </c>
      <c r="K82" s="16" t="s">
        <v>18</v>
      </c>
      <c r="L82" s="19" t="s">
        <v>115</v>
      </c>
      <c r="M82" s="26">
        <v>105</v>
      </c>
      <c r="N82" s="27" t="s">
        <v>62</v>
      </c>
      <c r="O82" s="28"/>
      <c r="P82" s="28"/>
      <c r="Q82" s="21"/>
    </row>
    <row r="83" spans="1:17" ht="112.5">
      <c r="A83" s="43">
        <v>78</v>
      </c>
      <c r="B83" s="23" t="s">
        <v>239</v>
      </c>
      <c r="C83" s="24">
        <v>38691</v>
      </c>
      <c r="D83" s="16" t="s">
        <v>237</v>
      </c>
      <c r="E83" s="16"/>
      <c r="F83" s="27" t="s">
        <v>236</v>
      </c>
      <c r="G83" s="17" t="s">
        <v>25</v>
      </c>
      <c r="H83" s="17" t="s">
        <v>26</v>
      </c>
      <c r="I83" s="17" t="s">
        <v>26</v>
      </c>
      <c r="J83" s="18" t="s">
        <v>153</v>
      </c>
      <c r="K83" s="16" t="s">
        <v>18</v>
      </c>
      <c r="L83" s="19" t="s">
        <v>115</v>
      </c>
      <c r="M83" s="26">
        <v>185</v>
      </c>
      <c r="N83" s="27" t="s">
        <v>60</v>
      </c>
      <c r="O83" s="28"/>
      <c r="P83" s="28"/>
      <c r="Q83" s="21"/>
    </row>
    <row r="84" spans="1:17" ht="78.75">
      <c r="A84" s="43">
        <v>79</v>
      </c>
      <c r="B84" s="23" t="s">
        <v>58</v>
      </c>
      <c r="C84" s="24">
        <v>38691</v>
      </c>
      <c r="D84" s="16" t="s">
        <v>237</v>
      </c>
      <c r="E84" s="16"/>
      <c r="F84" s="27" t="s">
        <v>236</v>
      </c>
      <c r="G84" s="17" t="s">
        <v>25</v>
      </c>
      <c r="H84" s="17" t="s">
        <v>26</v>
      </c>
      <c r="I84" s="17" t="s">
        <v>26</v>
      </c>
      <c r="J84" s="18" t="s">
        <v>153</v>
      </c>
      <c r="K84" s="16" t="s">
        <v>18</v>
      </c>
      <c r="L84" s="19" t="s">
        <v>115</v>
      </c>
      <c r="M84" s="26">
        <v>555</v>
      </c>
      <c r="N84" s="27" t="s">
        <v>59</v>
      </c>
      <c r="O84" s="28"/>
      <c r="P84" s="28"/>
      <c r="Q84" s="21"/>
    </row>
    <row r="85" spans="1:17" ht="90">
      <c r="A85" s="43">
        <v>80</v>
      </c>
      <c r="B85" s="23" t="s">
        <v>42</v>
      </c>
      <c r="C85" s="24">
        <v>38691</v>
      </c>
      <c r="D85" s="16" t="s">
        <v>237</v>
      </c>
      <c r="E85" s="16"/>
      <c r="F85" s="27" t="s">
        <v>236</v>
      </c>
      <c r="G85" s="17" t="s">
        <v>25</v>
      </c>
      <c r="H85" s="17" t="s">
        <v>26</v>
      </c>
      <c r="I85" s="17" t="s">
        <v>26</v>
      </c>
      <c r="J85" s="18" t="s">
        <v>153</v>
      </c>
      <c r="K85" s="16" t="s">
        <v>18</v>
      </c>
      <c r="L85" s="19" t="s">
        <v>115</v>
      </c>
      <c r="M85" s="26">
        <v>120</v>
      </c>
      <c r="N85" s="27" t="s">
        <v>43</v>
      </c>
      <c r="O85" s="28"/>
      <c r="P85" s="28"/>
      <c r="Q85" s="21"/>
    </row>
    <row r="86" spans="1:17" s="31" customFormat="1" ht="28.35" customHeight="1">
      <c r="A86" s="44"/>
      <c r="B86" s="40"/>
      <c r="C86" s="40"/>
      <c r="D86" s="45"/>
      <c r="E86" s="45"/>
      <c r="F86" s="46"/>
      <c r="G86" s="44"/>
      <c r="H86" s="46"/>
      <c r="I86" s="44"/>
      <c r="J86" s="47"/>
      <c r="K86" s="48" t="s">
        <v>147</v>
      </c>
      <c r="L86" s="49">
        <f>SUM(L6:L85)</f>
        <v>50.349999999999994</v>
      </c>
      <c r="M86" s="50"/>
      <c r="N86" s="40"/>
      <c r="O86" s="51"/>
      <c r="P86" s="51"/>
      <c r="Q86" s="45"/>
    </row>
  </sheetData>
  <pageMargins left="0.78740157480314965" right="0.78740157480314965" top="0.78740157480314965" bottom="0.78740157480314965" header="0.51181102362204722" footer="0.51181102362204722"/>
  <pageSetup paperSize="12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Błażej Zamojski</cp:lastModifiedBy>
  <cp:lastPrinted>2015-12-10T13:04:07Z</cp:lastPrinted>
  <dcterms:created xsi:type="dcterms:W3CDTF">2012-08-31T11:58:38Z</dcterms:created>
  <dcterms:modified xsi:type="dcterms:W3CDTF">2017-07-03T09:05:53Z</dcterms:modified>
</cp:coreProperties>
</file>